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645" windowWidth="15570" windowHeight="11745" tabRatio="725" activeTab="2"/>
  </bookViews>
  <sheets>
    <sheet name="Celek-całość" sheetId="1" r:id="rId1"/>
    <sheet name="Objekt1" sheetId="3" r:id="rId2"/>
    <sheet name="Objekt2" sheetId="14" r:id="rId3"/>
    <sheet name="Objekt3" sheetId="13" r:id="rId4"/>
    <sheet name="Objekt4" sheetId="6" r:id="rId5"/>
    <sheet name="Objekt5" sheetId="7" r:id="rId6"/>
    <sheet name="Objekt6" sheetId="8" r:id="rId7"/>
    <sheet name="Objekt7" sheetId="9" r:id="rId8"/>
    <sheet name="Objekt8" sheetId="10" r:id="rId9"/>
    <sheet name="Objekt9" sheetId="11" r:id="rId10"/>
    <sheet name="Objekt10" sheetId="12" r:id="rId11"/>
    <sheet name="Objekt11" sheetId="5" r:id="rId12"/>
    <sheet name="Objekt12" sheetId="15" r:id="rId13"/>
  </sheets>
  <definedNames>
    <definedName name="_xlnm.Print_Area" localSheetId="0">'Celek-całość'!$A$1:$E$20</definedName>
    <definedName name="_xlnm.Print_Area" localSheetId="1">Objekt1!$A$1:$G$95</definedName>
    <definedName name="_xlnm.Print_Area" localSheetId="10">Objekt10!$A$1:$G$95</definedName>
    <definedName name="_xlnm.Print_Area" localSheetId="11">Objekt11!$A$1:$G$95</definedName>
    <definedName name="_xlnm.Print_Area" localSheetId="12">Objekt12!$A$1:$G$95</definedName>
    <definedName name="_xlnm.Print_Area" localSheetId="2">Objekt2!$A$1:$G$95</definedName>
    <definedName name="_xlnm.Print_Area" localSheetId="3">Objekt3!$A$1:$G$95</definedName>
    <definedName name="_xlnm.Print_Area" localSheetId="4">Objekt4!$A$1:$G$95</definedName>
    <definedName name="_xlnm.Print_Area" localSheetId="5">Objekt5!$A$1:$G$95</definedName>
    <definedName name="_xlnm.Print_Area" localSheetId="6">Objekt6!$A$1:$G$95</definedName>
    <definedName name="_xlnm.Print_Area" localSheetId="7">Objekt7!$A$1:$G$95</definedName>
    <definedName name="_xlnm.Print_Area" localSheetId="8">Objekt8!$A$1:$G$95</definedName>
    <definedName name="_xlnm.Print_Area" localSheetId="9">Objekt9!$A$1:$G$95</definedName>
  </definedNames>
  <calcPr calcId="145621"/>
</workbook>
</file>

<file path=xl/calcChain.xml><?xml version="1.0" encoding="utf-8"?>
<calcChain xmlns="http://schemas.openxmlformats.org/spreadsheetml/2006/main">
  <c r="G56" i="15" l="1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L56" i="7"/>
  <c r="M56" i="7"/>
  <c r="N56" i="7"/>
  <c r="O56" i="7"/>
  <c r="P56" i="7"/>
  <c r="Q56" i="7"/>
  <c r="R56" i="7"/>
  <c r="S56" i="7"/>
  <c r="T56" i="7"/>
  <c r="U56" i="7"/>
  <c r="V56" i="7"/>
  <c r="W56" i="7"/>
  <c r="X56" i="7"/>
  <c r="Y56" i="7"/>
  <c r="C1" i="15" l="1"/>
  <c r="A1" i="15"/>
  <c r="C1" i="5"/>
  <c r="A1" i="5"/>
  <c r="C1" i="12"/>
  <c r="A1" i="12"/>
  <c r="C1" i="11"/>
  <c r="A1" i="11"/>
  <c r="C1" i="10"/>
  <c r="A1" i="10"/>
  <c r="C1" i="9"/>
  <c r="A1" i="9"/>
  <c r="C1" i="8"/>
  <c r="A1" i="8"/>
  <c r="C1" i="7"/>
  <c r="A1" i="7"/>
  <c r="C1" i="6"/>
  <c r="A1" i="6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Y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Y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X17" i="15"/>
  <c r="Y16" i="15"/>
  <c r="X16" i="15"/>
  <c r="V16" i="15"/>
  <c r="U16" i="15"/>
  <c r="T16" i="15"/>
  <c r="S16" i="15"/>
  <c r="R16" i="15"/>
  <c r="Q16" i="15"/>
  <c r="P16" i="15"/>
  <c r="O16" i="15"/>
  <c r="N16" i="15"/>
  <c r="M16" i="15"/>
  <c r="L16" i="15"/>
  <c r="W16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Y14" i="15"/>
  <c r="X14" i="15"/>
  <c r="W14" i="15"/>
  <c r="V14" i="15"/>
  <c r="T14" i="15"/>
  <c r="S14" i="15"/>
  <c r="R14" i="15"/>
  <c r="Q14" i="15"/>
  <c r="P14" i="15"/>
  <c r="O14" i="15"/>
  <c r="N14" i="15"/>
  <c r="M14" i="15"/>
  <c r="L14" i="15"/>
  <c r="U14" i="15"/>
  <c r="Y13" i="15"/>
  <c r="X13" i="15"/>
  <c r="W13" i="15"/>
  <c r="V13" i="15"/>
  <c r="U13" i="15"/>
  <c r="S13" i="15"/>
  <c r="R13" i="15"/>
  <c r="Q13" i="15"/>
  <c r="P13" i="15"/>
  <c r="O13" i="15"/>
  <c r="N13" i="15"/>
  <c r="M13" i="15"/>
  <c r="L13" i="15"/>
  <c r="T13" i="15"/>
  <c r="Y12" i="15"/>
  <c r="X12" i="15"/>
  <c r="W12" i="15"/>
  <c r="V12" i="15"/>
  <c r="U12" i="15"/>
  <c r="T12" i="15"/>
  <c r="R12" i="15"/>
  <c r="Q12" i="15"/>
  <c r="P12" i="15"/>
  <c r="O12" i="15"/>
  <c r="N12" i="15"/>
  <c r="M12" i="15"/>
  <c r="L12" i="15"/>
  <c r="S12" i="15"/>
  <c r="Y11" i="15"/>
  <c r="X11" i="15"/>
  <c r="W11" i="15"/>
  <c r="V11" i="15"/>
  <c r="U11" i="15"/>
  <c r="T11" i="15"/>
  <c r="S11" i="15"/>
  <c r="Q11" i="15"/>
  <c r="P11" i="15"/>
  <c r="O11" i="15"/>
  <c r="N11" i="15"/>
  <c r="M11" i="15"/>
  <c r="L11" i="15"/>
  <c r="R11" i="15"/>
  <c r="Y10" i="15"/>
  <c r="X10" i="15"/>
  <c r="W10" i="15"/>
  <c r="V10" i="15"/>
  <c r="U10" i="15"/>
  <c r="T10" i="15"/>
  <c r="S10" i="15"/>
  <c r="R10" i="15"/>
  <c r="P10" i="15"/>
  <c r="O10" i="15"/>
  <c r="N10" i="15"/>
  <c r="M10" i="15"/>
  <c r="L10" i="15"/>
  <c r="Q10" i="15"/>
  <c r="Y9" i="15"/>
  <c r="X9" i="15"/>
  <c r="W9" i="15"/>
  <c r="V9" i="15"/>
  <c r="U9" i="15"/>
  <c r="T9" i="15"/>
  <c r="S9" i="15"/>
  <c r="R9" i="15"/>
  <c r="Q9" i="15"/>
  <c r="O9" i="15"/>
  <c r="N9" i="15"/>
  <c r="M9" i="15"/>
  <c r="L9" i="15"/>
  <c r="P9" i="15"/>
  <c r="Y8" i="15"/>
  <c r="X8" i="15"/>
  <c r="W8" i="15"/>
  <c r="V8" i="15"/>
  <c r="U8" i="15"/>
  <c r="T8" i="15"/>
  <c r="S8" i="15"/>
  <c r="R8" i="15"/>
  <c r="Q8" i="15"/>
  <c r="P8" i="15"/>
  <c r="N8" i="15"/>
  <c r="M8" i="15"/>
  <c r="L8" i="15"/>
  <c r="O8" i="15"/>
  <c r="Y7" i="15"/>
  <c r="X7" i="15"/>
  <c r="W7" i="15"/>
  <c r="V7" i="15"/>
  <c r="U7" i="15"/>
  <c r="T7" i="15"/>
  <c r="S7" i="15"/>
  <c r="R7" i="15"/>
  <c r="Q7" i="15"/>
  <c r="P7" i="15"/>
  <c r="O7" i="15"/>
  <c r="M7" i="15"/>
  <c r="L7" i="15"/>
  <c r="N7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Y18" i="5"/>
  <c r="Y17" i="5"/>
  <c r="W17" i="5"/>
  <c r="V17" i="5"/>
  <c r="U17" i="5"/>
  <c r="T17" i="5"/>
  <c r="S17" i="5"/>
  <c r="R17" i="5"/>
  <c r="Q17" i="5"/>
  <c r="P17" i="5"/>
  <c r="O17" i="5"/>
  <c r="N17" i="5"/>
  <c r="M17" i="5"/>
  <c r="L17" i="5"/>
  <c r="X17" i="5"/>
  <c r="Y16" i="5"/>
  <c r="X16" i="5"/>
  <c r="V16" i="5"/>
  <c r="U16" i="5"/>
  <c r="T16" i="5"/>
  <c r="S16" i="5"/>
  <c r="R16" i="5"/>
  <c r="Q16" i="5"/>
  <c r="P16" i="5"/>
  <c r="O16" i="5"/>
  <c r="N16" i="5"/>
  <c r="M16" i="5"/>
  <c r="L16" i="5"/>
  <c r="W16" i="5"/>
  <c r="Y15" i="5"/>
  <c r="X15" i="5"/>
  <c r="W15" i="5"/>
  <c r="U15" i="5"/>
  <c r="T15" i="5"/>
  <c r="S15" i="5"/>
  <c r="R15" i="5"/>
  <c r="Q15" i="5"/>
  <c r="P15" i="5"/>
  <c r="O15" i="5"/>
  <c r="N15" i="5"/>
  <c r="M15" i="5"/>
  <c r="L15" i="5"/>
  <c r="V15" i="5"/>
  <c r="Y14" i="5"/>
  <c r="X14" i="5"/>
  <c r="W14" i="5"/>
  <c r="V14" i="5"/>
  <c r="T14" i="5"/>
  <c r="S14" i="5"/>
  <c r="R14" i="5"/>
  <c r="Q14" i="5"/>
  <c r="P14" i="5"/>
  <c r="O14" i="5"/>
  <c r="N14" i="5"/>
  <c r="M14" i="5"/>
  <c r="L14" i="5"/>
  <c r="U14" i="5"/>
  <c r="Y13" i="5"/>
  <c r="X13" i="5"/>
  <c r="W13" i="5"/>
  <c r="V13" i="5"/>
  <c r="U13" i="5"/>
  <c r="S13" i="5"/>
  <c r="R13" i="5"/>
  <c r="Q13" i="5"/>
  <c r="P13" i="5"/>
  <c r="O13" i="5"/>
  <c r="N13" i="5"/>
  <c r="M13" i="5"/>
  <c r="L13" i="5"/>
  <c r="T13" i="5"/>
  <c r="Y12" i="5"/>
  <c r="X12" i="5"/>
  <c r="W12" i="5"/>
  <c r="V12" i="5"/>
  <c r="U12" i="5"/>
  <c r="T12" i="5"/>
  <c r="R12" i="5"/>
  <c r="Q12" i="5"/>
  <c r="P12" i="5"/>
  <c r="O12" i="5"/>
  <c r="N12" i="5"/>
  <c r="M12" i="5"/>
  <c r="L12" i="5"/>
  <c r="S12" i="5"/>
  <c r="Y11" i="5"/>
  <c r="X11" i="5"/>
  <c r="W11" i="5"/>
  <c r="V11" i="5"/>
  <c r="U11" i="5"/>
  <c r="T11" i="5"/>
  <c r="S11" i="5"/>
  <c r="Q11" i="5"/>
  <c r="P11" i="5"/>
  <c r="O11" i="5"/>
  <c r="N11" i="5"/>
  <c r="M11" i="5"/>
  <c r="L11" i="5"/>
  <c r="R11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Y9" i="5"/>
  <c r="X9" i="5"/>
  <c r="W9" i="5"/>
  <c r="V9" i="5"/>
  <c r="U9" i="5"/>
  <c r="T9" i="5"/>
  <c r="S9" i="5"/>
  <c r="R9" i="5"/>
  <c r="Q9" i="5"/>
  <c r="O9" i="5"/>
  <c r="N9" i="5"/>
  <c r="M9" i="5"/>
  <c r="L9" i="5"/>
  <c r="P9" i="5"/>
  <c r="Y8" i="5"/>
  <c r="X8" i="5"/>
  <c r="W8" i="5"/>
  <c r="V8" i="5"/>
  <c r="U8" i="5"/>
  <c r="T8" i="5"/>
  <c r="S8" i="5"/>
  <c r="R8" i="5"/>
  <c r="Q8" i="5"/>
  <c r="P8" i="5"/>
  <c r="N8" i="5"/>
  <c r="M8" i="5"/>
  <c r="L8" i="5"/>
  <c r="O8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Y6" i="5"/>
  <c r="X6" i="5"/>
  <c r="W6" i="5"/>
  <c r="V6" i="5"/>
  <c r="U6" i="5"/>
  <c r="T6" i="5"/>
  <c r="S6" i="5"/>
  <c r="R6" i="5"/>
  <c r="Q6" i="5"/>
  <c r="P6" i="5"/>
  <c r="O6" i="5"/>
  <c r="N6" i="5"/>
  <c r="L6" i="5"/>
  <c r="M6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Y56" i="12"/>
  <c r="X56" i="12"/>
  <c r="W56" i="12"/>
  <c r="V56" i="12"/>
  <c r="U56" i="12"/>
  <c r="T56" i="12"/>
  <c r="S56" i="12"/>
  <c r="R56" i="12"/>
  <c r="Q56" i="12"/>
  <c r="P56" i="12"/>
  <c r="O56" i="12"/>
  <c r="N56" i="12"/>
  <c r="M56" i="12"/>
  <c r="L56" i="12"/>
  <c r="Y55" i="12"/>
  <c r="X55" i="12"/>
  <c r="W55" i="12"/>
  <c r="V55" i="12"/>
  <c r="U55" i="12"/>
  <c r="T55" i="12"/>
  <c r="S55" i="12"/>
  <c r="R55" i="12"/>
  <c r="Q55" i="12"/>
  <c r="P55" i="12"/>
  <c r="O55" i="12"/>
  <c r="N55" i="12"/>
  <c r="M55" i="12"/>
  <c r="L55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Y18" i="12"/>
  <c r="Y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X17" i="12"/>
  <c r="Y16" i="12"/>
  <c r="X16" i="12"/>
  <c r="V16" i="12"/>
  <c r="U16" i="12"/>
  <c r="T16" i="12"/>
  <c r="S16" i="12"/>
  <c r="R16" i="12"/>
  <c r="Q16" i="12"/>
  <c r="P16" i="12"/>
  <c r="O16" i="12"/>
  <c r="N16" i="12"/>
  <c r="M16" i="12"/>
  <c r="L16" i="12"/>
  <c r="W16" i="12"/>
  <c r="Y15" i="12"/>
  <c r="X15" i="12"/>
  <c r="W15" i="12"/>
  <c r="U15" i="12"/>
  <c r="T15" i="12"/>
  <c r="S15" i="12"/>
  <c r="R15" i="12"/>
  <c r="Q15" i="12"/>
  <c r="P15" i="12"/>
  <c r="O15" i="12"/>
  <c r="N15" i="12"/>
  <c r="M15" i="12"/>
  <c r="L15" i="12"/>
  <c r="V15" i="12"/>
  <c r="Y14" i="12"/>
  <c r="X14" i="12"/>
  <c r="W14" i="12"/>
  <c r="V14" i="12"/>
  <c r="T14" i="12"/>
  <c r="S14" i="12"/>
  <c r="R14" i="12"/>
  <c r="Q14" i="12"/>
  <c r="P14" i="12"/>
  <c r="O14" i="12"/>
  <c r="N14" i="12"/>
  <c r="M14" i="12"/>
  <c r="L14" i="12"/>
  <c r="U14" i="12"/>
  <c r="Y13" i="12"/>
  <c r="X13" i="12"/>
  <c r="W13" i="12"/>
  <c r="V13" i="12"/>
  <c r="U13" i="12"/>
  <c r="S13" i="12"/>
  <c r="R13" i="12"/>
  <c r="Q13" i="12"/>
  <c r="P13" i="12"/>
  <c r="O13" i="12"/>
  <c r="N13" i="12"/>
  <c r="M13" i="12"/>
  <c r="L13" i="12"/>
  <c r="T13" i="12"/>
  <c r="Y12" i="12"/>
  <c r="X12" i="12"/>
  <c r="W12" i="12"/>
  <c r="V12" i="12"/>
  <c r="U12" i="12"/>
  <c r="T12" i="12"/>
  <c r="R12" i="12"/>
  <c r="Q12" i="12"/>
  <c r="P12" i="12"/>
  <c r="O12" i="12"/>
  <c r="N12" i="12"/>
  <c r="M12" i="12"/>
  <c r="L12" i="12"/>
  <c r="S12" i="12"/>
  <c r="Y11" i="12"/>
  <c r="X11" i="12"/>
  <c r="W11" i="12"/>
  <c r="V11" i="12"/>
  <c r="U11" i="12"/>
  <c r="T11" i="12"/>
  <c r="S11" i="12"/>
  <c r="Q11" i="12"/>
  <c r="P11" i="12"/>
  <c r="O11" i="12"/>
  <c r="N11" i="12"/>
  <c r="M11" i="12"/>
  <c r="L11" i="12"/>
  <c r="R11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Y9" i="12"/>
  <c r="X9" i="12"/>
  <c r="W9" i="12"/>
  <c r="V9" i="12"/>
  <c r="U9" i="12"/>
  <c r="T9" i="12"/>
  <c r="S9" i="12"/>
  <c r="R9" i="12"/>
  <c r="Q9" i="12"/>
  <c r="O9" i="12"/>
  <c r="N9" i="12"/>
  <c r="M9" i="12"/>
  <c r="L9" i="12"/>
  <c r="P9" i="12"/>
  <c r="Y8" i="12"/>
  <c r="X8" i="12"/>
  <c r="W8" i="12"/>
  <c r="V8" i="12"/>
  <c r="U8" i="12"/>
  <c r="T8" i="12"/>
  <c r="S8" i="12"/>
  <c r="R8" i="12"/>
  <c r="Q8" i="12"/>
  <c r="P8" i="12"/>
  <c r="N8" i="12"/>
  <c r="M8" i="12"/>
  <c r="L8" i="12"/>
  <c r="O8" i="12"/>
  <c r="Y7" i="12"/>
  <c r="X7" i="12"/>
  <c r="W7" i="12"/>
  <c r="V7" i="12"/>
  <c r="U7" i="12"/>
  <c r="T7" i="12"/>
  <c r="S7" i="12"/>
  <c r="R7" i="12"/>
  <c r="Q7" i="12"/>
  <c r="P7" i="12"/>
  <c r="O7" i="12"/>
  <c r="M7" i="12"/>
  <c r="L7" i="12"/>
  <c r="N7" i="12"/>
  <c r="Y6" i="12"/>
  <c r="X6" i="12"/>
  <c r="W6" i="12"/>
  <c r="V6" i="12"/>
  <c r="U6" i="12"/>
  <c r="T6" i="12"/>
  <c r="S6" i="12"/>
  <c r="R6" i="12"/>
  <c r="Q6" i="12"/>
  <c r="P6" i="12"/>
  <c r="O6" i="12"/>
  <c r="N6" i="12"/>
  <c r="L6" i="12"/>
  <c r="M6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Y55" i="11"/>
  <c r="X55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Y47" i="11"/>
  <c r="X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Y43" i="11"/>
  <c r="X43" i="11"/>
  <c r="W43" i="11"/>
  <c r="V43" i="11"/>
  <c r="U43" i="11"/>
  <c r="T43" i="11"/>
  <c r="S43" i="11"/>
  <c r="R43" i="11"/>
  <c r="Q43" i="11"/>
  <c r="P43" i="11"/>
  <c r="O43" i="11"/>
  <c r="N43" i="11"/>
  <c r="M43" i="11"/>
  <c r="L43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Y18" i="11"/>
  <c r="Y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X17" i="11"/>
  <c r="Y16" i="11"/>
  <c r="X16" i="11"/>
  <c r="V16" i="11"/>
  <c r="U16" i="11"/>
  <c r="T16" i="11"/>
  <c r="S16" i="11"/>
  <c r="R16" i="11"/>
  <c r="Q16" i="11"/>
  <c r="P16" i="11"/>
  <c r="O16" i="11"/>
  <c r="N16" i="11"/>
  <c r="M16" i="11"/>
  <c r="L16" i="11"/>
  <c r="W16" i="11"/>
  <c r="Y15" i="11"/>
  <c r="X15" i="11"/>
  <c r="W15" i="11"/>
  <c r="U15" i="11"/>
  <c r="T15" i="11"/>
  <c r="S15" i="11"/>
  <c r="R15" i="11"/>
  <c r="Q15" i="11"/>
  <c r="P15" i="11"/>
  <c r="O15" i="11"/>
  <c r="N15" i="11"/>
  <c r="M15" i="11"/>
  <c r="L15" i="11"/>
  <c r="V15" i="11"/>
  <c r="Y14" i="11"/>
  <c r="X14" i="11"/>
  <c r="W14" i="11"/>
  <c r="V14" i="11"/>
  <c r="T14" i="11"/>
  <c r="S14" i="11"/>
  <c r="R14" i="11"/>
  <c r="Q14" i="11"/>
  <c r="P14" i="11"/>
  <c r="O14" i="11"/>
  <c r="N14" i="11"/>
  <c r="M14" i="11"/>
  <c r="L14" i="11"/>
  <c r="U14" i="11"/>
  <c r="Y13" i="11"/>
  <c r="X13" i="11"/>
  <c r="W13" i="11"/>
  <c r="V13" i="11"/>
  <c r="U13" i="11"/>
  <c r="S13" i="11"/>
  <c r="R13" i="11"/>
  <c r="Q13" i="11"/>
  <c r="P13" i="11"/>
  <c r="O13" i="11"/>
  <c r="N13" i="11"/>
  <c r="M13" i="11"/>
  <c r="L13" i="11"/>
  <c r="T13" i="11"/>
  <c r="Y12" i="11"/>
  <c r="X12" i="11"/>
  <c r="W12" i="11"/>
  <c r="V12" i="11"/>
  <c r="U12" i="11"/>
  <c r="T12" i="11"/>
  <c r="R12" i="11"/>
  <c r="Q12" i="11"/>
  <c r="P12" i="11"/>
  <c r="O12" i="11"/>
  <c r="N12" i="11"/>
  <c r="M12" i="11"/>
  <c r="L12" i="11"/>
  <c r="S12" i="11"/>
  <c r="Y11" i="11"/>
  <c r="X11" i="11"/>
  <c r="W11" i="11"/>
  <c r="V11" i="11"/>
  <c r="U11" i="11"/>
  <c r="T11" i="11"/>
  <c r="S11" i="11"/>
  <c r="Q11" i="11"/>
  <c r="P11" i="11"/>
  <c r="O11" i="11"/>
  <c r="N11" i="11"/>
  <c r="M11" i="11"/>
  <c r="L11" i="11"/>
  <c r="R11" i="11"/>
  <c r="Y10" i="11"/>
  <c r="X10" i="11"/>
  <c r="W10" i="11"/>
  <c r="V10" i="11"/>
  <c r="U10" i="11"/>
  <c r="T10" i="11"/>
  <c r="S10" i="11"/>
  <c r="R10" i="11"/>
  <c r="P10" i="11"/>
  <c r="O10" i="11"/>
  <c r="N10" i="11"/>
  <c r="M10" i="11"/>
  <c r="L10" i="11"/>
  <c r="Q10" i="11"/>
  <c r="Y9" i="11"/>
  <c r="X9" i="11"/>
  <c r="W9" i="11"/>
  <c r="V9" i="11"/>
  <c r="U9" i="11"/>
  <c r="T9" i="11"/>
  <c r="S9" i="11"/>
  <c r="R9" i="11"/>
  <c r="Q9" i="11"/>
  <c r="O9" i="11"/>
  <c r="N9" i="11"/>
  <c r="M9" i="11"/>
  <c r="L9" i="11"/>
  <c r="P9" i="11"/>
  <c r="Y8" i="11"/>
  <c r="X8" i="11"/>
  <c r="W8" i="11"/>
  <c r="V8" i="11"/>
  <c r="U8" i="11"/>
  <c r="T8" i="11"/>
  <c r="S8" i="11"/>
  <c r="R8" i="11"/>
  <c r="Q8" i="11"/>
  <c r="P8" i="11"/>
  <c r="N8" i="11"/>
  <c r="M8" i="11"/>
  <c r="L8" i="11"/>
  <c r="O8" i="11"/>
  <c r="Y7" i="11"/>
  <c r="X7" i="11"/>
  <c r="W7" i="11"/>
  <c r="V7" i="11"/>
  <c r="U7" i="11"/>
  <c r="T7" i="11"/>
  <c r="S7" i="11"/>
  <c r="R7" i="11"/>
  <c r="Q7" i="11"/>
  <c r="P7" i="11"/>
  <c r="O7" i="11"/>
  <c r="M7" i="11"/>
  <c r="L7" i="11"/>
  <c r="N7" i="11"/>
  <c r="Y6" i="11"/>
  <c r="X6" i="11"/>
  <c r="W6" i="11"/>
  <c r="V6" i="11"/>
  <c r="U6" i="11"/>
  <c r="T6" i="11"/>
  <c r="S6" i="11"/>
  <c r="R6" i="11"/>
  <c r="Q6" i="11"/>
  <c r="P6" i="11"/>
  <c r="O6" i="11"/>
  <c r="N6" i="11"/>
  <c r="L6" i="11"/>
  <c r="M6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Y18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Y16" i="10"/>
  <c r="X16" i="10"/>
  <c r="V16" i="10"/>
  <c r="U16" i="10"/>
  <c r="T16" i="10"/>
  <c r="S16" i="10"/>
  <c r="R16" i="10"/>
  <c r="Q16" i="10"/>
  <c r="P16" i="10"/>
  <c r="O16" i="10"/>
  <c r="N16" i="10"/>
  <c r="M16" i="10"/>
  <c r="L16" i="10"/>
  <c r="W16" i="10"/>
  <c r="Y15" i="10"/>
  <c r="X15" i="10"/>
  <c r="W15" i="10"/>
  <c r="U15" i="10"/>
  <c r="T15" i="10"/>
  <c r="S15" i="10"/>
  <c r="R15" i="10"/>
  <c r="Q15" i="10"/>
  <c r="P15" i="10"/>
  <c r="O15" i="10"/>
  <c r="N15" i="10"/>
  <c r="M15" i="10"/>
  <c r="L15" i="10"/>
  <c r="V15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Y13" i="10"/>
  <c r="X13" i="10"/>
  <c r="W13" i="10"/>
  <c r="V13" i="10"/>
  <c r="U13" i="10"/>
  <c r="S13" i="10"/>
  <c r="R13" i="10"/>
  <c r="Q13" i="10"/>
  <c r="P13" i="10"/>
  <c r="O13" i="10"/>
  <c r="N13" i="10"/>
  <c r="M13" i="10"/>
  <c r="L13" i="10"/>
  <c r="T13" i="10"/>
  <c r="Y12" i="10"/>
  <c r="X12" i="10"/>
  <c r="W12" i="10"/>
  <c r="V12" i="10"/>
  <c r="U12" i="10"/>
  <c r="T12" i="10"/>
  <c r="R12" i="10"/>
  <c r="Q12" i="10"/>
  <c r="P12" i="10"/>
  <c r="O12" i="10"/>
  <c r="N12" i="10"/>
  <c r="M12" i="10"/>
  <c r="L12" i="10"/>
  <c r="S12" i="10"/>
  <c r="Y11" i="10"/>
  <c r="X11" i="10"/>
  <c r="W11" i="10"/>
  <c r="V11" i="10"/>
  <c r="U11" i="10"/>
  <c r="T11" i="10"/>
  <c r="S11" i="10"/>
  <c r="Q11" i="10"/>
  <c r="P11" i="10"/>
  <c r="O11" i="10"/>
  <c r="N11" i="10"/>
  <c r="M11" i="10"/>
  <c r="L11" i="10"/>
  <c r="R11" i="10"/>
  <c r="Y10" i="10"/>
  <c r="X10" i="10"/>
  <c r="W10" i="10"/>
  <c r="V10" i="10"/>
  <c r="U10" i="10"/>
  <c r="T10" i="10"/>
  <c r="S10" i="10"/>
  <c r="R10" i="10"/>
  <c r="P10" i="10"/>
  <c r="O10" i="10"/>
  <c r="N10" i="10"/>
  <c r="M10" i="10"/>
  <c r="L10" i="10"/>
  <c r="Q10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Y8" i="10"/>
  <c r="X8" i="10"/>
  <c r="W8" i="10"/>
  <c r="V8" i="10"/>
  <c r="U8" i="10"/>
  <c r="T8" i="10"/>
  <c r="S8" i="10"/>
  <c r="R8" i="10"/>
  <c r="Q8" i="10"/>
  <c r="P8" i="10"/>
  <c r="N8" i="10"/>
  <c r="M8" i="10"/>
  <c r="L8" i="10"/>
  <c r="O8" i="10"/>
  <c r="Y7" i="10"/>
  <c r="X7" i="10"/>
  <c r="W7" i="10"/>
  <c r="V7" i="10"/>
  <c r="U7" i="10"/>
  <c r="T7" i="10"/>
  <c r="S7" i="10"/>
  <c r="R7" i="10"/>
  <c r="Q7" i="10"/>
  <c r="P7" i="10"/>
  <c r="O7" i="10"/>
  <c r="M7" i="10"/>
  <c r="L7" i="10"/>
  <c r="N7" i="10"/>
  <c r="Y6" i="10"/>
  <c r="X6" i="10"/>
  <c r="W6" i="10"/>
  <c r="V6" i="10"/>
  <c r="U6" i="10"/>
  <c r="T6" i="10"/>
  <c r="S6" i="10"/>
  <c r="R6" i="10"/>
  <c r="Q6" i="10"/>
  <c r="P6" i="10"/>
  <c r="O6" i="10"/>
  <c r="N6" i="10"/>
  <c r="L6" i="10"/>
  <c r="M6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Y18" i="9"/>
  <c r="Y17" i="9"/>
  <c r="W17" i="9"/>
  <c r="V17" i="9"/>
  <c r="U17" i="9"/>
  <c r="T17" i="9"/>
  <c r="S17" i="9"/>
  <c r="R17" i="9"/>
  <c r="Q17" i="9"/>
  <c r="P17" i="9"/>
  <c r="O17" i="9"/>
  <c r="N17" i="9"/>
  <c r="M17" i="9"/>
  <c r="L17" i="9"/>
  <c r="X17" i="9"/>
  <c r="Y16" i="9"/>
  <c r="X16" i="9"/>
  <c r="V16" i="9"/>
  <c r="U16" i="9"/>
  <c r="T16" i="9"/>
  <c r="S16" i="9"/>
  <c r="R16" i="9"/>
  <c r="Q16" i="9"/>
  <c r="P16" i="9"/>
  <c r="O16" i="9"/>
  <c r="N16" i="9"/>
  <c r="M16" i="9"/>
  <c r="L16" i="9"/>
  <c r="W16" i="9"/>
  <c r="Y15" i="9"/>
  <c r="X15" i="9"/>
  <c r="W15" i="9"/>
  <c r="U15" i="9"/>
  <c r="T15" i="9"/>
  <c r="S15" i="9"/>
  <c r="R15" i="9"/>
  <c r="Q15" i="9"/>
  <c r="P15" i="9"/>
  <c r="O15" i="9"/>
  <c r="N15" i="9"/>
  <c r="M15" i="9"/>
  <c r="L15" i="9"/>
  <c r="V15" i="9"/>
  <c r="Y14" i="9"/>
  <c r="X14" i="9"/>
  <c r="W14" i="9"/>
  <c r="V14" i="9"/>
  <c r="T14" i="9"/>
  <c r="S14" i="9"/>
  <c r="R14" i="9"/>
  <c r="Q14" i="9"/>
  <c r="P14" i="9"/>
  <c r="O14" i="9"/>
  <c r="N14" i="9"/>
  <c r="M14" i="9"/>
  <c r="L14" i="9"/>
  <c r="U14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Y12" i="9"/>
  <c r="X12" i="9"/>
  <c r="W12" i="9"/>
  <c r="V12" i="9"/>
  <c r="U12" i="9"/>
  <c r="T12" i="9"/>
  <c r="R12" i="9"/>
  <c r="Q12" i="9"/>
  <c r="P12" i="9"/>
  <c r="O12" i="9"/>
  <c r="N12" i="9"/>
  <c r="M12" i="9"/>
  <c r="L12" i="9"/>
  <c r="S12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Y9" i="9"/>
  <c r="X9" i="9"/>
  <c r="W9" i="9"/>
  <c r="V9" i="9"/>
  <c r="U9" i="9"/>
  <c r="T9" i="9"/>
  <c r="S9" i="9"/>
  <c r="R9" i="9"/>
  <c r="Q9" i="9"/>
  <c r="O9" i="9"/>
  <c r="N9" i="9"/>
  <c r="M9" i="9"/>
  <c r="L9" i="9"/>
  <c r="P9" i="9"/>
  <c r="Y8" i="9"/>
  <c r="X8" i="9"/>
  <c r="W8" i="9"/>
  <c r="V8" i="9"/>
  <c r="U8" i="9"/>
  <c r="T8" i="9"/>
  <c r="S8" i="9"/>
  <c r="R8" i="9"/>
  <c r="Q8" i="9"/>
  <c r="P8" i="9"/>
  <c r="N8" i="9"/>
  <c r="M8" i="9"/>
  <c r="L8" i="9"/>
  <c r="O8" i="9"/>
  <c r="Y7" i="9"/>
  <c r="X7" i="9"/>
  <c r="W7" i="9"/>
  <c r="V7" i="9"/>
  <c r="U7" i="9"/>
  <c r="T7" i="9"/>
  <c r="S7" i="9"/>
  <c r="R7" i="9"/>
  <c r="Q7" i="9"/>
  <c r="P7" i="9"/>
  <c r="O7" i="9"/>
  <c r="M7" i="9"/>
  <c r="L7" i="9"/>
  <c r="N7" i="9"/>
  <c r="Y6" i="9"/>
  <c r="X6" i="9"/>
  <c r="W6" i="9"/>
  <c r="V6" i="9"/>
  <c r="U6" i="9"/>
  <c r="T6" i="9"/>
  <c r="S6" i="9"/>
  <c r="R6" i="9"/>
  <c r="Q6" i="9"/>
  <c r="P6" i="9"/>
  <c r="O6" i="9"/>
  <c r="N6" i="9"/>
  <c r="L6" i="9"/>
  <c r="M6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Y17" i="8"/>
  <c r="W17" i="8"/>
  <c r="V17" i="8"/>
  <c r="U17" i="8"/>
  <c r="T17" i="8"/>
  <c r="S17" i="8"/>
  <c r="R17" i="8"/>
  <c r="Q17" i="8"/>
  <c r="P17" i="8"/>
  <c r="O17" i="8"/>
  <c r="N17" i="8"/>
  <c r="M17" i="8"/>
  <c r="L17" i="8"/>
  <c r="X17" i="8"/>
  <c r="Y16" i="8"/>
  <c r="X16" i="8"/>
  <c r="V16" i="8"/>
  <c r="U16" i="8"/>
  <c r="T16" i="8"/>
  <c r="S16" i="8"/>
  <c r="R16" i="8"/>
  <c r="Q16" i="8"/>
  <c r="P16" i="8"/>
  <c r="O16" i="8"/>
  <c r="N16" i="8"/>
  <c r="M16" i="8"/>
  <c r="L16" i="8"/>
  <c r="W16" i="8"/>
  <c r="Y15" i="8"/>
  <c r="X15" i="8"/>
  <c r="W15" i="8"/>
  <c r="U15" i="8"/>
  <c r="T15" i="8"/>
  <c r="S15" i="8"/>
  <c r="R15" i="8"/>
  <c r="Q15" i="8"/>
  <c r="P15" i="8"/>
  <c r="O15" i="8"/>
  <c r="N15" i="8"/>
  <c r="M15" i="8"/>
  <c r="L15" i="8"/>
  <c r="V15" i="8"/>
  <c r="Y14" i="8"/>
  <c r="X14" i="8"/>
  <c r="W14" i="8"/>
  <c r="V14" i="8"/>
  <c r="T14" i="8"/>
  <c r="S14" i="8"/>
  <c r="R14" i="8"/>
  <c r="Q14" i="8"/>
  <c r="P14" i="8"/>
  <c r="O14" i="8"/>
  <c r="N14" i="8"/>
  <c r="M14" i="8"/>
  <c r="L14" i="8"/>
  <c r="U14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Y12" i="8"/>
  <c r="X12" i="8"/>
  <c r="W12" i="8"/>
  <c r="V12" i="8"/>
  <c r="U12" i="8"/>
  <c r="T12" i="8"/>
  <c r="R12" i="8"/>
  <c r="Q12" i="8"/>
  <c r="P12" i="8"/>
  <c r="O12" i="8"/>
  <c r="N12" i="8"/>
  <c r="M12" i="8"/>
  <c r="L12" i="8"/>
  <c r="S12" i="8"/>
  <c r="Y11" i="8"/>
  <c r="X11" i="8"/>
  <c r="W11" i="8"/>
  <c r="V11" i="8"/>
  <c r="U11" i="8"/>
  <c r="T11" i="8"/>
  <c r="S11" i="8"/>
  <c r="Q11" i="8"/>
  <c r="P11" i="8"/>
  <c r="O11" i="8"/>
  <c r="N11" i="8"/>
  <c r="M11" i="8"/>
  <c r="L11" i="8"/>
  <c r="R11" i="8"/>
  <c r="Y10" i="8"/>
  <c r="X10" i="8"/>
  <c r="W10" i="8"/>
  <c r="V10" i="8"/>
  <c r="U10" i="8"/>
  <c r="T10" i="8"/>
  <c r="S10" i="8"/>
  <c r="R10" i="8"/>
  <c r="P10" i="8"/>
  <c r="O10" i="8"/>
  <c r="N10" i="8"/>
  <c r="M10" i="8"/>
  <c r="L10" i="8"/>
  <c r="Q10" i="8"/>
  <c r="Y9" i="8"/>
  <c r="X9" i="8"/>
  <c r="W9" i="8"/>
  <c r="V9" i="8"/>
  <c r="U9" i="8"/>
  <c r="T9" i="8"/>
  <c r="S9" i="8"/>
  <c r="R9" i="8"/>
  <c r="Q9" i="8"/>
  <c r="O9" i="8"/>
  <c r="N9" i="8"/>
  <c r="M9" i="8"/>
  <c r="L9" i="8"/>
  <c r="P9" i="8"/>
  <c r="Y8" i="8"/>
  <c r="X8" i="8"/>
  <c r="W8" i="8"/>
  <c r="V8" i="8"/>
  <c r="U8" i="8"/>
  <c r="T8" i="8"/>
  <c r="S8" i="8"/>
  <c r="R8" i="8"/>
  <c r="Q8" i="8"/>
  <c r="P8" i="8"/>
  <c r="N8" i="8"/>
  <c r="M8" i="8"/>
  <c r="L8" i="8"/>
  <c r="O8" i="8"/>
  <c r="Y7" i="8"/>
  <c r="X7" i="8"/>
  <c r="W7" i="8"/>
  <c r="V7" i="8"/>
  <c r="U7" i="8"/>
  <c r="T7" i="8"/>
  <c r="S7" i="8"/>
  <c r="R7" i="8"/>
  <c r="Q7" i="8"/>
  <c r="P7" i="8"/>
  <c r="O7" i="8"/>
  <c r="M7" i="8"/>
  <c r="L7" i="8"/>
  <c r="N7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Y18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Y16" i="7"/>
  <c r="X16" i="7"/>
  <c r="V16" i="7"/>
  <c r="U16" i="7"/>
  <c r="T16" i="7"/>
  <c r="S16" i="7"/>
  <c r="R16" i="7"/>
  <c r="Q16" i="7"/>
  <c r="P16" i="7"/>
  <c r="O16" i="7"/>
  <c r="N16" i="7"/>
  <c r="M16" i="7"/>
  <c r="L16" i="7"/>
  <c r="W16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Y14" i="7"/>
  <c r="X14" i="7"/>
  <c r="W14" i="7"/>
  <c r="V14" i="7"/>
  <c r="T14" i="7"/>
  <c r="S14" i="7"/>
  <c r="R14" i="7"/>
  <c r="Q14" i="7"/>
  <c r="P14" i="7"/>
  <c r="O14" i="7"/>
  <c r="N14" i="7"/>
  <c r="M14" i="7"/>
  <c r="L14" i="7"/>
  <c r="U14" i="7"/>
  <c r="Y13" i="7"/>
  <c r="X13" i="7"/>
  <c r="W13" i="7"/>
  <c r="V13" i="7"/>
  <c r="U13" i="7"/>
  <c r="S13" i="7"/>
  <c r="R13" i="7"/>
  <c r="Q13" i="7"/>
  <c r="P13" i="7"/>
  <c r="O13" i="7"/>
  <c r="N13" i="7"/>
  <c r="M13" i="7"/>
  <c r="L13" i="7"/>
  <c r="T13" i="7"/>
  <c r="Y12" i="7"/>
  <c r="X12" i="7"/>
  <c r="W12" i="7"/>
  <c r="V12" i="7"/>
  <c r="U12" i="7"/>
  <c r="T12" i="7"/>
  <c r="R12" i="7"/>
  <c r="Q12" i="7"/>
  <c r="P12" i="7"/>
  <c r="O12" i="7"/>
  <c r="N12" i="7"/>
  <c r="M12" i="7"/>
  <c r="L12" i="7"/>
  <c r="S12" i="7"/>
  <c r="Y11" i="7"/>
  <c r="X11" i="7"/>
  <c r="W11" i="7"/>
  <c r="V11" i="7"/>
  <c r="U11" i="7"/>
  <c r="T11" i="7"/>
  <c r="S11" i="7"/>
  <c r="Q11" i="7"/>
  <c r="P11" i="7"/>
  <c r="O11" i="7"/>
  <c r="N11" i="7"/>
  <c r="M11" i="7"/>
  <c r="L11" i="7"/>
  <c r="R11" i="7"/>
  <c r="Y10" i="7"/>
  <c r="X10" i="7"/>
  <c r="W10" i="7"/>
  <c r="V10" i="7"/>
  <c r="U10" i="7"/>
  <c r="T10" i="7"/>
  <c r="S10" i="7"/>
  <c r="R10" i="7"/>
  <c r="P10" i="7"/>
  <c r="O10" i="7"/>
  <c r="N10" i="7"/>
  <c r="M10" i="7"/>
  <c r="L10" i="7"/>
  <c r="Q10" i="7"/>
  <c r="Y9" i="7"/>
  <c r="X9" i="7"/>
  <c r="W9" i="7"/>
  <c r="V9" i="7"/>
  <c r="U9" i="7"/>
  <c r="T9" i="7"/>
  <c r="S9" i="7"/>
  <c r="R9" i="7"/>
  <c r="Q9" i="7"/>
  <c r="O9" i="7"/>
  <c r="N9" i="7"/>
  <c r="M9" i="7"/>
  <c r="L9" i="7"/>
  <c r="P9" i="7"/>
  <c r="Y8" i="7"/>
  <c r="X8" i="7"/>
  <c r="W8" i="7"/>
  <c r="V8" i="7"/>
  <c r="U8" i="7"/>
  <c r="T8" i="7"/>
  <c r="S8" i="7"/>
  <c r="R8" i="7"/>
  <c r="Q8" i="7"/>
  <c r="P8" i="7"/>
  <c r="N8" i="7"/>
  <c r="M8" i="7"/>
  <c r="L8" i="7"/>
  <c r="O8" i="7"/>
  <c r="Y7" i="7"/>
  <c r="X7" i="7"/>
  <c r="W7" i="7"/>
  <c r="V7" i="7"/>
  <c r="U7" i="7"/>
  <c r="T7" i="7"/>
  <c r="S7" i="7"/>
  <c r="R7" i="7"/>
  <c r="Q7" i="7"/>
  <c r="P7" i="7"/>
  <c r="O7" i="7"/>
  <c r="M7" i="7"/>
  <c r="L7" i="7"/>
  <c r="N7" i="7"/>
  <c r="Y6" i="7"/>
  <c r="X6" i="7"/>
  <c r="W6" i="7"/>
  <c r="V6" i="7"/>
  <c r="U6" i="7"/>
  <c r="T6" i="7"/>
  <c r="S6" i="7"/>
  <c r="R6" i="7"/>
  <c r="Q6" i="7"/>
  <c r="P6" i="7"/>
  <c r="O6" i="7"/>
  <c r="N6" i="7"/>
  <c r="L6" i="7"/>
  <c r="M6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Y18" i="6"/>
  <c r="Y17" i="6"/>
  <c r="W17" i="6"/>
  <c r="V17" i="6"/>
  <c r="U17" i="6"/>
  <c r="T17" i="6"/>
  <c r="S17" i="6"/>
  <c r="R17" i="6"/>
  <c r="Q17" i="6"/>
  <c r="P17" i="6"/>
  <c r="O17" i="6"/>
  <c r="N17" i="6"/>
  <c r="M17" i="6"/>
  <c r="L17" i="6"/>
  <c r="X17" i="6"/>
  <c r="Y16" i="6"/>
  <c r="X16" i="6"/>
  <c r="V16" i="6"/>
  <c r="U16" i="6"/>
  <c r="T16" i="6"/>
  <c r="S16" i="6"/>
  <c r="R16" i="6"/>
  <c r="Q16" i="6"/>
  <c r="P16" i="6"/>
  <c r="O16" i="6"/>
  <c r="N16" i="6"/>
  <c r="M16" i="6"/>
  <c r="L16" i="6"/>
  <c r="W16" i="6"/>
  <c r="Y15" i="6"/>
  <c r="X15" i="6"/>
  <c r="W15" i="6"/>
  <c r="U15" i="6"/>
  <c r="T15" i="6"/>
  <c r="S15" i="6"/>
  <c r="R15" i="6"/>
  <c r="Q15" i="6"/>
  <c r="P15" i="6"/>
  <c r="O15" i="6"/>
  <c r="N15" i="6"/>
  <c r="M15" i="6"/>
  <c r="L15" i="6"/>
  <c r="V15" i="6"/>
  <c r="Y14" i="6"/>
  <c r="X14" i="6"/>
  <c r="W14" i="6"/>
  <c r="V14" i="6"/>
  <c r="T14" i="6"/>
  <c r="S14" i="6"/>
  <c r="R14" i="6"/>
  <c r="Q14" i="6"/>
  <c r="P14" i="6"/>
  <c r="O14" i="6"/>
  <c r="N14" i="6"/>
  <c r="M14" i="6"/>
  <c r="L14" i="6"/>
  <c r="U14" i="6"/>
  <c r="Y13" i="6"/>
  <c r="X13" i="6"/>
  <c r="W13" i="6"/>
  <c r="V13" i="6"/>
  <c r="U13" i="6"/>
  <c r="S13" i="6"/>
  <c r="R13" i="6"/>
  <c r="Q13" i="6"/>
  <c r="P13" i="6"/>
  <c r="O13" i="6"/>
  <c r="N13" i="6"/>
  <c r="M13" i="6"/>
  <c r="L13" i="6"/>
  <c r="T13" i="6"/>
  <c r="Y12" i="6"/>
  <c r="X12" i="6"/>
  <c r="W12" i="6"/>
  <c r="V12" i="6"/>
  <c r="U12" i="6"/>
  <c r="T12" i="6"/>
  <c r="R12" i="6"/>
  <c r="Q12" i="6"/>
  <c r="P12" i="6"/>
  <c r="O12" i="6"/>
  <c r="N12" i="6"/>
  <c r="M12" i="6"/>
  <c r="L12" i="6"/>
  <c r="S12" i="6"/>
  <c r="Y11" i="6"/>
  <c r="X11" i="6"/>
  <c r="W11" i="6"/>
  <c r="V11" i="6"/>
  <c r="U11" i="6"/>
  <c r="T11" i="6"/>
  <c r="S11" i="6"/>
  <c r="Q11" i="6"/>
  <c r="P11" i="6"/>
  <c r="O11" i="6"/>
  <c r="N11" i="6"/>
  <c r="M11" i="6"/>
  <c r="L11" i="6"/>
  <c r="R11" i="6"/>
  <c r="Y10" i="6"/>
  <c r="X10" i="6"/>
  <c r="W10" i="6"/>
  <c r="V10" i="6"/>
  <c r="U10" i="6"/>
  <c r="T10" i="6"/>
  <c r="S10" i="6"/>
  <c r="R10" i="6"/>
  <c r="P10" i="6"/>
  <c r="O10" i="6"/>
  <c r="N10" i="6"/>
  <c r="M10" i="6"/>
  <c r="L10" i="6"/>
  <c r="Q10" i="6"/>
  <c r="Y9" i="6"/>
  <c r="X9" i="6"/>
  <c r="W9" i="6"/>
  <c r="V9" i="6"/>
  <c r="U9" i="6"/>
  <c r="T9" i="6"/>
  <c r="S9" i="6"/>
  <c r="R9" i="6"/>
  <c r="Q9" i="6"/>
  <c r="O9" i="6"/>
  <c r="N9" i="6"/>
  <c r="M9" i="6"/>
  <c r="L9" i="6"/>
  <c r="P9" i="6"/>
  <c r="Y8" i="6"/>
  <c r="X8" i="6"/>
  <c r="W8" i="6"/>
  <c r="V8" i="6"/>
  <c r="U8" i="6"/>
  <c r="T8" i="6"/>
  <c r="S8" i="6"/>
  <c r="R8" i="6"/>
  <c r="Q8" i="6"/>
  <c r="P8" i="6"/>
  <c r="N8" i="6"/>
  <c r="M8" i="6"/>
  <c r="L8" i="6"/>
  <c r="O8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Y6" i="6"/>
  <c r="X6" i="6"/>
  <c r="W6" i="6"/>
  <c r="V6" i="6"/>
  <c r="U6" i="6"/>
  <c r="T6" i="6"/>
  <c r="S6" i="6"/>
  <c r="R6" i="6"/>
  <c r="Q6" i="6"/>
  <c r="P6" i="6"/>
  <c r="O6" i="6"/>
  <c r="N6" i="6"/>
  <c r="L6" i="6"/>
  <c r="M6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C1" i="13"/>
  <c r="A1" i="13"/>
  <c r="C1" i="14"/>
  <c r="A1" i="14"/>
  <c r="Y56" i="13"/>
  <c r="X56" i="13"/>
  <c r="W56" i="13"/>
  <c r="V56" i="13"/>
  <c r="U56" i="13"/>
  <c r="T56" i="13"/>
  <c r="S56" i="13"/>
  <c r="R56" i="13"/>
  <c r="Q56" i="13"/>
  <c r="P56" i="13"/>
  <c r="O56" i="13"/>
  <c r="N56" i="13"/>
  <c r="M56" i="13"/>
  <c r="L56" i="13"/>
  <c r="Y55" i="13"/>
  <c r="X55" i="13"/>
  <c r="W55" i="13"/>
  <c r="V55" i="13"/>
  <c r="U55" i="13"/>
  <c r="T55" i="13"/>
  <c r="S55" i="13"/>
  <c r="R55" i="13"/>
  <c r="Q55" i="13"/>
  <c r="P55" i="13"/>
  <c r="O55" i="13"/>
  <c r="N55" i="13"/>
  <c r="M55" i="13"/>
  <c r="L55" i="13"/>
  <c r="Y54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Y53" i="13"/>
  <c r="X53" i="13"/>
  <c r="W53" i="13"/>
  <c r="V53" i="13"/>
  <c r="U53" i="13"/>
  <c r="T53" i="13"/>
  <c r="S53" i="13"/>
  <c r="R53" i="13"/>
  <c r="Q53" i="13"/>
  <c r="P53" i="13"/>
  <c r="O53" i="13"/>
  <c r="N53" i="13"/>
  <c r="M53" i="13"/>
  <c r="L53" i="13"/>
  <c r="Y52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Y51" i="13"/>
  <c r="X51" i="13"/>
  <c r="W51" i="13"/>
  <c r="V51" i="13"/>
  <c r="U51" i="13"/>
  <c r="T51" i="13"/>
  <c r="S51" i="13"/>
  <c r="R51" i="13"/>
  <c r="Q51" i="13"/>
  <c r="P51" i="13"/>
  <c r="O51" i="13"/>
  <c r="N51" i="13"/>
  <c r="M51" i="13"/>
  <c r="L51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Y18" i="13"/>
  <c r="Y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X17" i="13"/>
  <c r="Y16" i="13"/>
  <c r="X16" i="13"/>
  <c r="V16" i="13"/>
  <c r="U16" i="13"/>
  <c r="T16" i="13"/>
  <c r="S16" i="13"/>
  <c r="R16" i="13"/>
  <c r="Q16" i="13"/>
  <c r="P16" i="13"/>
  <c r="O16" i="13"/>
  <c r="N16" i="13"/>
  <c r="M16" i="13"/>
  <c r="L16" i="13"/>
  <c r="W16" i="13"/>
  <c r="Y15" i="13"/>
  <c r="X15" i="13"/>
  <c r="W15" i="13"/>
  <c r="U15" i="13"/>
  <c r="T15" i="13"/>
  <c r="S15" i="13"/>
  <c r="R15" i="13"/>
  <c r="Q15" i="13"/>
  <c r="P15" i="13"/>
  <c r="O15" i="13"/>
  <c r="N15" i="13"/>
  <c r="M15" i="13"/>
  <c r="L15" i="13"/>
  <c r="V15" i="13"/>
  <c r="Y14" i="13"/>
  <c r="X14" i="13"/>
  <c r="W14" i="13"/>
  <c r="V14" i="13"/>
  <c r="T14" i="13"/>
  <c r="S14" i="13"/>
  <c r="R14" i="13"/>
  <c r="Q14" i="13"/>
  <c r="P14" i="13"/>
  <c r="O14" i="13"/>
  <c r="N14" i="13"/>
  <c r="M14" i="13"/>
  <c r="L14" i="13"/>
  <c r="U14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Y12" i="13"/>
  <c r="X12" i="13"/>
  <c r="W12" i="13"/>
  <c r="V12" i="13"/>
  <c r="U12" i="13"/>
  <c r="T12" i="13"/>
  <c r="R12" i="13"/>
  <c r="Q12" i="13"/>
  <c r="P12" i="13"/>
  <c r="O12" i="13"/>
  <c r="N12" i="13"/>
  <c r="M12" i="13"/>
  <c r="L12" i="13"/>
  <c r="S12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Y8" i="13"/>
  <c r="X8" i="13"/>
  <c r="W8" i="13"/>
  <c r="V8" i="13"/>
  <c r="U8" i="13"/>
  <c r="T8" i="13"/>
  <c r="S8" i="13"/>
  <c r="R8" i="13"/>
  <c r="Q8" i="13"/>
  <c r="P8" i="13"/>
  <c r="N8" i="13"/>
  <c r="M8" i="13"/>
  <c r="L8" i="13"/>
  <c r="O8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Y56" i="14"/>
  <c r="X56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Y55" i="14"/>
  <c r="X55" i="14"/>
  <c r="W55" i="14"/>
  <c r="V55" i="14"/>
  <c r="U55" i="14"/>
  <c r="T55" i="14"/>
  <c r="S55" i="14"/>
  <c r="R55" i="14"/>
  <c r="Q55" i="14"/>
  <c r="P55" i="14"/>
  <c r="O55" i="14"/>
  <c r="N55" i="14"/>
  <c r="M55" i="14"/>
  <c r="L55" i="14"/>
  <c r="Y54" i="14"/>
  <c r="X54" i="14"/>
  <c r="W54" i="14"/>
  <c r="V54" i="14"/>
  <c r="U54" i="14"/>
  <c r="T54" i="14"/>
  <c r="S54" i="14"/>
  <c r="R54" i="14"/>
  <c r="Q54" i="14"/>
  <c r="P54" i="14"/>
  <c r="O54" i="14"/>
  <c r="N54" i="14"/>
  <c r="M54" i="14"/>
  <c r="L54" i="14"/>
  <c r="Y53" i="14"/>
  <c r="X53" i="14"/>
  <c r="W53" i="14"/>
  <c r="V53" i="14"/>
  <c r="U53" i="14"/>
  <c r="T53" i="14"/>
  <c r="S53" i="14"/>
  <c r="R53" i="14"/>
  <c r="Q53" i="14"/>
  <c r="P53" i="14"/>
  <c r="O53" i="14"/>
  <c r="N53" i="14"/>
  <c r="M53" i="14"/>
  <c r="L53" i="14"/>
  <c r="Y52" i="14"/>
  <c r="X52" i="14"/>
  <c r="W52" i="14"/>
  <c r="V52" i="14"/>
  <c r="U52" i="14"/>
  <c r="T52" i="14"/>
  <c r="S52" i="14"/>
  <c r="R52" i="14"/>
  <c r="Q52" i="14"/>
  <c r="P52" i="14"/>
  <c r="O52" i="14"/>
  <c r="N52" i="14"/>
  <c r="M52" i="14"/>
  <c r="L52" i="14"/>
  <c r="Y51" i="14"/>
  <c r="X51" i="14"/>
  <c r="W51" i="14"/>
  <c r="V51" i="14"/>
  <c r="U51" i="14"/>
  <c r="T51" i="14"/>
  <c r="S51" i="14"/>
  <c r="R51" i="14"/>
  <c r="Q51" i="14"/>
  <c r="P51" i="14"/>
  <c r="O51" i="14"/>
  <c r="N51" i="14"/>
  <c r="M51" i="14"/>
  <c r="L51" i="14"/>
  <c r="Y50" i="14"/>
  <c r="X50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Y18" i="14"/>
  <c r="Y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X17" i="14"/>
  <c r="Y16" i="14"/>
  <c r="X16" i="14"/>
  <c r="V16" i="14"/>
  <c r="U16" i="14"/>
  <c r="T16" i="14"/>
  <c r="S16" i="14"/>
  <c r="R16" i="14"/>
  <c r="Q16" i="14"/>
  <c r="P16" i="14"/>
  <c r="O16" i="14"/>
  <c r="N16" i="14"/>
  <c r="M16" i="14"/>
  <c r="L16" i="14"/>
  <c r="W16" i="14"/>
  <c r="Y15" i="14"/>
  <c r="X15" i="14"/>
  <c r="W15" i="14"/>
  <c r="U15" i="14"/>
  <c r="T15" i="14"/>
  <c r="S15" i="14"/>
  <c r="R15" i="14"/>
  <c r="Q15" i="14"/>
  <c r="P15" i="14"/>
  <c r="O15" i="14"/>
  <c r="N15" i="14"/>
  <c r="M15" i="14"/>
  <c r="L15" i="14"/>
  <c r="V15" i="14"/>
  <c r="Y14" i="14"/>
  <c r="X14" i="14"/>
  <c r="W14" i="14"/>
  <c r="V14" i="14"/>
  <c r="T14" i="14"/>
  <c r="S14" i="14"/>
  <c r="R14" i="14"/>
  <c r="Q14" i="14"/>
  <c r="P14" i="14"/>
  <c r="O14" i="14"/>
  <c r="N14" i="14"/>
  <c r="M14" i="14"/>
  <c r="L14" i="14"/>
  <c r="U14" i="14"/>
  <c r="Y13" i="14"/>
  <c r="X13" i="14"/>
  <c r="W13" i="14"/>
  <c r="V13" i="14"/>
  <c r="U13" i="14"/>
  <c r="S13" i="14"/>
  <c r="R13" i="14"/>
  <c r="Q13" i="14"/>
  <c r="P13" i="14"/>
  <c r="O13" i="14"/>
  <c r="N13" i="14"/>
  <c r="M13" i="14"/>
  <c r="L13" i="14"/>
  <c r="T13" i="14"/>
  <c r="Y12" i="14"/>
  <c r="X12" i="14"/>
  <c r="W12" i="14"/>
  <c r="V12" i="14"/>
  <c r="U12" i="14"/>
  <c r="T12" i="14"/>
  <c r="R12" i="14"/>
  <c r="Q12" i="14"/>
  <c r="P12" i="14"/>
  <c r="O12" i="14"/>
  <c r="N12" i="14"/>
  <c r="M12" i="14"/>
  <c r="L12" i="14"/>
  <c r="S12" i="14"/>
  <c r="Y11" i="14"/>
  <c r="X11" i="14"/>
  <c r="W11" i="14"/>
  <c r="V11" i="14"/>
  <c r="U11" i="14"/>
  <c r="T11" i="14"/>
  <c r="S11" i="14"/>
  <c r="Q11" i="14"/>
  <c r="P11" i="14"/>
  <c r="O11" i="14"/>
  <c r="N11" i="14"/>
  <c r="M11" i="14"/>
  <c r="L11" i="14"/>
  <c r="R11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Y8" i="14"/>
  <c r="X8" i="14"/>
  <c r="W8" i="14"/>
  <c r="V8" i="14"/>
  <c r="U8" i="14"/>
  <c r="T8" i="14"/>
  <c r="S8" i="14"/>
  <c r="R8" i="14"/>
  <c r="Q8" i="14"/>
  <c r="P8" i="14"/>
  <c r="N8" i="14"/>
  <c r="M8" i="14"/>
  <c r="L8" i="14"/>
  <c r="O8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L3" i="15" l="1"/>
  <c r="N3" i="15"/>
  <c r="G65" i="15" s="1"/>
  <c r="L3" i="5"/>
  <c r="G61" i="5" s="1"/>
  <c r="R3" i="12"/>
  <c r="G73" i="12" s="1"/>
  <c r="U3" i="10"/>
  <c r="G79" i="10" s="1"/>
  <c r="L3" i="8"/>
  <c r="G61" i="8" s="1"/>
  <c r="T3" i="8"/>
  <c r="G77" i="8" s="1"/>
  <c r="N3" i="8"/>
  <c r="G65" i="8" s="1"/>
  <c r="L3" i="13"/>
  <c r="G61" i="13" s="1"/>
  <c r="L3" i="14"/>
  <c r="G61" i="14" s="1"/>
  <c r="R3" i="13"/>
  <c r="G73" i="13" s="1"/>
  <c r="P3" i="14"/>
  <c r="G69" i="14" s="1"/>
  <c r="O3" i="14"/>
  <c r="G67" i="14" s="1"/>
  <c r="L3" i="9"/>
  <c r="G61" i="9" s="1"/>
  <c r="L3" i="10"/>
  <c r="G61" i="10" s="1"/>
  <c r="N3" i="10"/>
  <c r="G65" i="10" s="1"/>
  <c r="M3" i="11"/>
  <c r="G63" i="11" s="1"/>
  <c r="U3" i="11"/>
  <c r="G79" i="11" s="1"/>
  <c r="Y3" i="11"/>
  <c r="G87" i="11" s="1"/>
  <c r="N3" i="11"/>
  <c r="G65" i="11" s="1"/>
  <c r="S3" i="13"/>
  <c r="G75" i="13" s="1"/>
  <c r="V3" i="8"/>
  <c r="G81" i="8" s="1"/>
  <c r="O3" i="8"/>
  <c r="G67" i="8" s="1"/>
  <c r="T3" i="13"/>
  <c r="G77" i="13" s="1"/>
  <c r="N3" i="12"/>
  <c r="G65" i="12" s="1"/>
  <c r="T3" i="15"/>
  <c r="G77" i="15" s="1"/>
  <c r="V3" i="15"/>
  <c r="G81" i="15" s="1"/>
  <c r="O3" i="15"/>
  <c r="G67" i="15" s="1"/>
  <c r="N3" i="14"/>
  <c r="G65" i="14" s="1"/>
  <c r="P3" i="13"/>
  <c r="G69" i="13" s="1"/>
  <c r="W3" i="14"/>
  <c r="G83" i="14" s="1"/>
  <c r="N3" i="13"/>
  <c r="G65" i="13" s="1"/>
  <c r="L3" i="6"/>
  <c r="G61" i="6" s="1"/>
  <c r="Q3" i="12"/>
  <c r="G71" i="12" s="1"/>
  <c r="Y3" i="12"/>
  <c r="G87" i="12" s="1"/>
  <c r="V3" i="12"/>
  <c r="G81" i="12" s="1"/>
  <c r="P3" i="5"/>
  <c r="G69" i="5" s="1"/>
  <c r="N3" i="5"/>
  <c r="G65" i="5" s="1"/>
  <c r="O3" i="5"/>
  <c r="G67" i="5" s="1"/>
  <c r="T3" i="6"/>
  <c r="G77" i="6" s="1"/>
  <c r="X3" i="6"/>
  <c r="G85" i="6" s="1"/>
  <c r="N3" i="6"/>
  <c r="G65" i="6" s="1"/>
  <c r="R3" i="6"/>
  <c r="G73" i="6" s="1"/>
  <c r="V3" i="6"/>
  <c r="G81" i="6" s="1"/>
  <c r="M3" i="6"/>
  <c r="G63" i="6" s="1"/>
  <c r="Q3" i="6"/>
  <c r="G71" i="6" s="1"/>
  <c r="U3" i="6"/>
  <c r="G79" i="6" s="1"/>
  <c r="Y3" i="6"/>
  <c r="G87" i="6" s="1"/>
  <c r="W3" i="6"/>
  <c r="G83" i="6" s="1"/>
  <c r="S3" i="6"/>
  <c r="G75" i="6" s="1"/>
  <c r="P3" i="6"/>
  <c r="G69" i="6" s="1"/>
  <c r="O3" i="6"/>
  <c r="G67" i="6" s="1"/>
  <c r="X3" i="15"/>
  <c r="G85" i="15" s="1"/>
  <c r="W3" i="15"/>
  <c r="G83" i="15" s="1"/>
  <c r="P3" i="15"/>
  <c r="G69" i="15" s="1"/>
  <c r="R3" i="15"/>
  <c r="G73" i="15" s="1"/>
  <c r="S3" i="15"/>
  <c r="G75" i="15" s="1"/>
  <c r="M3" i="15"/>
  <c r="G63" i="15" s="1"/>
  <c r="Q3" i="15"/>
  <c r="G71" i="15" s="1"/>
  <c r="U3" i="15"/>
  <c r="G79" i="15" s="1"/>
  <c r="Y3" i="15"/>
  <c r="G87" i="15" s="1"/>
  <c r="V3" i="5"/>
  <c r="G81" i="5" s="1"/>
  <c r="S3" i="5"/>
  <c r="G75" i="5" s="1"/>
  <c r="T3" i="5"/>
  <c r="G77" i="5" s="1"/>
  <c r="M3" i="5"/>
  <c r="G63" i="5" s="1"/>
  <c r="Q3" i="5"/>
  <c r="G71" i="5" s="1"/>
  <c r="U3" i="5"/>
  <c r="G79" i="5" s="1"/>
  <c r="Y3" i="5"/>
  <c r="G87" i="5" s="1"/>
  <c r="X3" i="5"/>
  <c r="G85" i="5" s="1"/>
  <c r="R3" i="5"/>
  <c r="G73" i="5" s="1"/>
  <c r="W3" i="5"/>
  <c r="G83" i="5" s="1"/>
  <c r="M3" i="12"/>
  <c r="G63" i="12" s="1"/>
  <c r="U3" i="12"/>
  <c r="G79" i="12" s="1"/>
  <c r="L3" i="12"/>
  <c r="P3" i="12"/>
  <c r="G69" i="12" s="1"/>
  <c r="T3" i="12"/>
  <c r="G77" i="12" s="1"/>
  <c r="X3" i="12"/>
  <c r="G85" i="12" s="1"/>
  <c r="L3" i="11"/>
  <c r="G61" i="11" s="1"/>
  <c r="P3" i="11"/>
  <c r="G69" i="11" s="1"/>
  <c r="T3" i="11"/>
  <c r="G77" i="11" s="1"/>
  <c r="X3" i="11"/>
  <c r="G85" i="11" s="1"/>
  <c r="R3" i="11"/>
  <c r="G73" i="11" s="1"/>
  <c r="V3" i="11"/>
  <c r="G81" i="11" s="1"/>
  <c r="O3" i="11"/>
  <c r="G67" i="11" s="1"/>
  <c r="Q3" i="11"/>
  <c r="G71" i="11" s="1"/>
  <c r="W3" i="11"/>
  <c r="G83" i="11" s="1"/>
  <c r="S3" i="11"/>
  <c r="G75" i="11" s="1"/>
  <c r="M3" i="10"/>
  <c r="G63" i="10" s="1"/>
  <c r="Q3" i="10"/>
  <c r="G71" i="10" s="1"/>
  <c r="Y3" i="10"/>
  <c r="G87" i="10" s="1"/>
  <c r="W3" i="10"/>
  <c r="G83" i="10" s="1"/>
  <c r="S3" i="10"/>
  <c r="G75" i="10" s="1"/>
  <c r="P3" i="10"/>
  <c r="G69" i="10" s="1"/>
  <c r="T3" i="10"/>
  <c r="G77" i="10" s="1"/>
  <c r="X3" i="10"/>
  <c r="G85" i="10" s="1"/>
  <c r="R3" i="10"/>
  <c r="G73" i="10" s="1"/>
  <c r="V3" i="10"/>
  <c r="G81" i="10" s="1"/>
  <c r="O3" i="10"/>
  <c r="G67" i="10" s="1"/>
  <c r="W3" i="9"/>
  <c r="G83" i="9" s="1"/>
  <c r="S3" i="9"/>
  <c r="G75" i="9" s="1"/>
  <c r="P3" i="9"/>
  <c r="G69" i="9" s="1"/>
  <c r="T3" i="9"/>
  <c r="G77" i="9" s="1"/>
  <c r="X3" i="9"/>
  <c r="G85" i="9" s="1"/>
  <c r="N3" i="9"/>
  <c r="G65" i="9" s="1"/>
  <c r="R3" i="9"/>
  <c r="G73" i="9" s="1"/>
  <c r="V3" i="9"/>
  <c r="G81" i="9" s="1"/>
  <c r="O3" i="9"/>
  <c r="G67" i="9" s="1"/>
  <c r="M3" i="9"/>
  <c r="G63" i="9" s="1"/>
  <c r="Q3" i="9"/>
  <c r="G71" i="9" s="1"/>
  <c r="U3" i="9"/>
  <c r="G79" i="9" s="1"/>
  <c r="Y3" i="9"/>
  <c r="G87" i="9" s="1"/>
  <c r="S3" i="8"/>
  <c r="G75" i="8" s="1"/>
  <c r="X3" i="8"/>
  <c r="G85" i="8" s="1"/>
  <c r="M3" i="8"/>
  <c r="G63" i="8" s="1"/>
  <c r="Q3" i="8"/>
  <c r="G71" i="8" s="1"/>
  <c r="U3" i="8"/>
  <c r="G79" i="8" s="1"/>
  <c r="Y3" i="8"/>
  <c r="G87" i="8" s="1"/>
  <c r="P3" i="8"/>
  <c r="G69" i="8" s="1"/>
  <c r="R3" i="8"/>
  <c r="G73" i="8" s="1"/>
  <c r="W3" i="8"/>
  <c r="G83" i="8" s="1"/>
  <c r="U3" i="7"/>
  <c r="G79" i="7" s="1"/>
  <c r="Y3" i="7"/>
  <c r="G87" i="7" s="1"/>
  <c r="L3" i="7"/>
  <c r="N3" i="7"/>
  <c r="G65" i="7" s="1"/>
  <c r="M3" i="7"/>
  <c r="G63" i="7" s="1"/>
  <c r="Q3" i="7"/>
  <c r="G71" i="7" s="1"/>
  <c r="W3" i="7"/>
  <c r="G83" i="7" s="1"/>
  <c r="S3" i="7"/>
  <c r="G75" i="7" s="1"/>
  <c r="P3" i="7"/>
  <c r="G69" i="7" s="1"/>
  <c r="T3" i="7"/>
  <c r="G77" i="7" s="1"/>
  <c r="X3" i="7"/>
  <c r="G85" i="7" s="1"/>
  <c r="R3" i="7"/>
  <c r="G73" i="7" s="1"/>
  <c r="V3" i="7"/>
  <c r="G81" i="7" s="1"/>
  <c r="O3" i="7"/>
  <c r="G67" i="7" s="1"/>
  <c r="V3" i="13"/>
  <c r="G81" i="13" s="1"/>
  <c r="O3" i="13"/>
  <c r="G67" i="13" s="1"/>
  <c r="X3" i="13"/>
  <c r="G85" i="13" s="1"/>
  <c r="W3" i="13"/>
  <c r="G83" i="13" s="1"/>
  <c r="Q3" i="13"/>
  <c r="G71" i="13" s="1"/>
  <c r="M3" i="13"/>
  <c r="G63" i="13" s="1"/>
  <c r="Y3" i="13"/>
  <c r="G87" i="13" s="1"/>
  <c r="U3" i="13"/>
  <c r="G79" i="13" s="1"/>
  <c r="X3" i="14"/>
  <c r="G85" i="14" s="1"/>
  <c r="V3" i="14"/>
  <c r="G81" i="14" s="1"/>
  <c r="S3" i="14"/>
  <c r="G75" i="14" s="1"/>
  <c r="T3" i="14"/>
  <c r="G77" i="14" s="1"/>
  <c r="Y3" i="14"/>
  <c r="G87" i="14" s="1"/>
  <c r="M3" i="14"/>
  <c r="G63" i="14" s="1"/>
  <c r="U3" i="14"/>
  <c r="G79" i="14" s="1"/>
  <c r="R3" i="14"/>
  <c r="G73" i="14" s="1"/>
  <c r="Q3" i="14"/>
  <c r="G71" i="14" s="1"/>
  <c r="G61" i="15"/>
  <c r="G61" i="12"/>
  <c r="O3" i="12"/>
  <c r="G67" i="12" s="1"/>
  <c r="S3" i="12"/>
  <c r="G75" i="12" s="1"/>
  <c r="W3" i="12"/>
  <c r="G83" i="12" s="1"/>
  <c r="G61" i="7"/>
  <c r="M5" i="3"/>
  <c r="L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G89" i="5" l="1"/>
  <c r="C15" i="1" s="1"/>
  <c r="G89" i="11"/>
  <c r="C13" i="1" s="1"/>
  <c r="G89" i="9"/>
  <c r="C11" i="1" s="1"/>
  <c r="K3" i="6"/>
  <c r="G1" i="6" s="1"/>
  <c r="G89" i="13"/>
  <c r="C7" i="1" s="1"/>
  <c r="K3" i="13"/>
  <c r="G1" i="13" s="1"/>
  <c r="G89" i="14"/>
  <c r="C6" i="1" s="1"/>
  <c r="G89" i="8"/>
  <c r="C10" i="1" s="1"/>
  <c r="K3" i="5"/>
  <c r="G1" i="5" s="1"/>
  <c r="G91" i="5" s="1"/>
  <c r="G89" i="7"/>
  <c r="C9" i="1" s="1"/>
  <c r="K3" i="11"/>
  <c r="G1" i="11" s="1"/>
  <c r="G91" i="11" s="1"/>
  <c r="G89" i="15"/>
  <c r="C16" i="1" s="1"/>
  <c r="G89" i="6"/>
  <c r="K3" i="15"/>
  <c r="G1" i="15" s="1"/>
  <c r="K3" i="10"/>
  <c r="G1" i="10" s="1"/>
  <c r="G89" i="10"/>
  <c r="C12" i="1" s="1"/>
  <c r="K3" i="9"/>
  <c r="G1" i="9" s="1"/>
  <c r="K3" i="8"/>
  <c r="G1" i="8" s="1"/>
  <c r="K3" i="7"/>
  <c r="G1" i="7" s="1"/>
  <c r="G91" i="7" s="1"/>
  <c r="K3" i="14"/>
  <c r="G1" i="14" s="1"/>
  <c r="G89" i="12"/>
  <c r="C14" i="1" s="1"/>
  <c r="K3" i="12"/>
  <c r="G1" i="12" s="1"/>
  <c r="G91" i="9" l="1"/>
  <c r="G91" i="8"/>
  <c r="G91" i="15"/>
  <c r="G91" i="13"/>
  <c r="G91" i="6"/>
  <c r="C8" i="1"/>
  <c r="G91" i="14"/>
  <c r="G91" i="10"/>
  <c r="G91" i="12"/>
  <c r="N6" i="3"/>
  <c r="O6" i="3"/>
  <c r="P6" i="3"/>
  <c r="Q6" i="3"/>
  <c r="R6" i="3"/>
  <c r="S6" i="3"/>
  <c r="T6" i="3"/>
  <c r="U6" i="3"/>
  <c r="V6" i="3"/>
  <c r="W6" i="3"/>
  <c r="X6" i="3"/>
  <c r="Y6" i="3"/>
  <c r="O7" i="3"/>
  <c r="P7" i="3"/>
  <c r="Q7" i="3"/>
  <c r="R7" i="3"/>
  <c r="S7" i="3"/>
  <c r="T7" i="3"/>
  <c r="U7" i="3"/>
  <c r="V7" i="3"/>
  <c r="W7" i="3"/>
  <c r="X7" i="3"/>
  <c r="Y7" i="3"/>
  <c r="N8" i="3"/>
  <c r="P8" i="3"/>
  <c r="Q8" i="3"/>
  <c r="R8" i="3"/>
  <c r="S8" i="3"/>
  <c r="T8" i="3"/>
  <c r="U8" i="3"/>
  <c r="V8" i="3"/>
  <c r="W8" i="3"/>
  <c r="X8" i="3"/>
  <c r="Y8" i="3"/>
  <c r="N9" i="3"/>
  <c r="O9" i="3"/>
  <c r="Q9" i="3"/>
  <c r="R9" i="3"/>
  <c r="S9" i="3"/>
  <c r="T9" i="3"/>
  <c r="U9" i="3"/>
  <c r="V9" i="3"/>
  <c r="W9" i="3"/>
  <c r="X9" i="3"/>
  <c r="Y9" i="3"/>
  <c r="N10" i="3"/>
  <c r="O10" i="3"/>
  <c r="P10" i="3"/>
  <c r="R10" i="3"/>
  <c r="S10" i="3"/>
  <c r="T10" i="3"/>
  <c r="U10" i="3"/>
  <c r="V10" i="3"/>
  <c r="W10" i="3"/>
  <c r="X10" i="3"/>
  <c r="Y10" i="3"/>
  <c r="N11" i="3"/>
  <c r="O11" i="3"/>
  <c r="P11" i="3"/>
  <c r="Q11" i="3"/>
  <c r="S11" i="3"/>
  <c r="T11" i="3"/>
  <c r="U11" i="3"/>
  <c r="V11" i="3"/>
  <c r="W11" i="3"/>
  <c r="X11" i="3"/>
  <c r="Y11" i="3"/>
  <c r="N12" i="3"/>
  <c r="O12" i="3"/>
  <c r="P12" i="3"/>
  <c r="Q12" i="3"/>
  <c r="R12" i="3"/>
  <c r="T12" i="3"/>
  <c r="U12" i="3"/>
  <c r="V12" i="3"/>
  <c r="W12" i="3"/>
  <c r="X12" i="3"/>
  <c r="Y12" i="3"/>
  <c r="N13" i="3"/>
  <c r="O13" i="3"/>
  <c r="P13" i="3"/>
  <c r="Q13" i="3"/>
  <c r="R13" i="3"/>
  <c r="S13" i="3"/>
  <c r="U13" i="3"/>
  <c r="V13" i="3"/>
  <c r="W13" i="3"/>
  <c r="X13" i="3"/>
  <c r="Y13" i="3"/>
  <c r="N14" i="3"/>
  <c r="O14" i="3"/>
  <c r="P14" i="3"/>
  <c r="Q14" i="3"/>
  <c r="R14" i="3"/>
  <c r="S14" i="3"/>
  <c r="T14" i="3"/>
  <c r="V14" i="3"/>
  <c r="W14" i="3"/>
  <c r="X14" i="3"/>
  <c r="Y14" i="3"/>
  <c r="N15" i="3"/>
  <c r="O15" i="3"/>
  <c r="P15" i="3"/>
  <c r="Q15" i="3"/>
  <c r="R15" i="3"/>
  <c r="S15" i="3"/>
  <c r="T15" i="3"/>
  <c r="U15" i="3"/>
  <c r="W15" i="3"/>
  <c r="X15" i="3"/>
  <c r="Y15" i="3"/>
  <c r="N16" i="3"/>
  <c r="O16" i="3"/>
  <c r="P16" i="3"/>
  <c r="Q16" i="3"/>
  <c r="R16" i="3"/>
  <c r="S16" i="3"/>
  <c r="T16" i="3"/>
  <c r="U16" i="3"/>
  <c r="V16" i="3"/>
  <c r="X16" i="3"/>
  <c r="Y16" i="3"/>
  <c r="N17" i="3"/>
  <c r="O17" i="3"/>
  <c r="P17" i="3"/>
  <c r="Q17" i="3"/>
  <c r="R17" i="3"/>
  <c r="S17" i="3"/>
  <c r="T17" i="3"/>
  <c r="U17" i="3"/>
  <c r="V17" i="3"/>
  <c r="W17" i="3"/>
  <c r="Y17" i="3"/>
  <c r="N18" i="3"/>
  <c r="O18" i="3"/>
  <c r="P18" i="3"/>
  <c r="Q18" i="3"/>
  <c r="R18" i="3"/>
  <c r="S18" i="3"/>
  <c r="T18" i="3"/>
  <c r="U18" i="3"/>
  <c r="V18" i="3"/>
  <c r="W18" i="3"/>
  <c r="X18" i="3"/>
  <c r="N19" i="3"/>
  <c r="O19" i="3"/>
  <c r="P19" i="3"/>
  <c r="Q19" i="3"/>
  <c r="R19" i="3"/>
  <c r="S19" i="3"/>
  <c r="T19" i="3"/>
  <c r="U19" i="3"/>
  <c r="V19" i="3"/>
  <c r="W19" i="3"/>
  <c r="X19" i="3"/>
  <c r="Y19" i="3"/>
  <c r="N20" i="3"/>
  <c r="O20" i="3"/>
  <c r="P20" i="3"/>
  <c r="Q20" i="3"/>
  <c r="R20" i="3"/>
  <c r="S20" i="3"/>
  <c r="T20" i="3"/>
  <c r="U20" i="3"/>
  <c r="V20" i="3"/>
  <c r="W20" i="3"/>
  <c r="X20" i="3"/>
  <c r="Y20" i="3"/>
  <c r="N21" i="3"/>
  <c r="O21" i="3"/>
  <c r="P21" i="3"/>
  <c r="Q21" i="3"/>
  <c r="R21" i="3"/>
  <c r="S21" i="3"/>
  <c r="T21" i="3"/>
  <c r="U21" i="3"/>
  <c r="V21" i="3"/>
  <c r="W21" i="3"/>
  <c r="X21" i="3"/>
  <c r="Y21" i="3"/>
  <c r="N22" i="3"/>
  <c r="O22" i="3"/>
  <c r="P22" i="3"/>
  <c r="Q22" i="3"/>
  <c r="R22" i="3"/>
  <c r="S22" i="3"/>
  <c r="T22" i="3"/>
  <c r="U22" i="3"/>
  <c r="V22" i="3"/>
  <c r="W22" i="3"/>
  <c r="X22" i="3"/>
  <c r="Y22" i="3"/>
  <c r="N23" i="3"/>
  <c r="O23" i="3"/>
  <c r="P23" i="3"/>
  <c r="Q23" i="3"/>
  <c r="R23" i="3"/>
  <c r="S23" i="3"/>
  <c r="T23" i="3"/>
  <c r="U23" i="3"/>
  <c r="V23" i="3"/>
  <c r="W23" i="3"/>
  <c r="X23" i="3"/>
  <c r="Y23" i="3"/>
  <c r="N24" i="3"/>
  <c r="O24" i="3"/>
  <c r="P24" i="3"/>
  <c r="Q24" i="3"/>
  <c r="R24" i="3"/>
  <c r="S24" i="3"/>
  <c r="T24" i="3"/>
  <c r="U24" i="3"/>
  <c r="V24" i="3"/>
  <c r="W24" i="3"/>
  <c r="X24" i="3"/>
  <c r="Y24" i="3"/>
  <c r="N25" i="3"/>
  <c r="O25" i="3"/>
  <c r="P25" i="3"/>
  <c r="Q25" i="3"/>
  <c r="R25" i="3"/>
  <c r="S25" i="3"/>
  <c r="T25" i="3"/>
  <c r="U25" i="3"/>
  <c r="V25" i="3"/>
  <c r="W25" i="3"/>
  <c r="X25" i="3"/>
  <c r="Y25" i="3"/>
  <c r="N26" i="3"/>
  <c r="O26" i="3"/>
  <c r="P26" i="3"/>
  <c r="Q26" i="3"/>
  <c r="R26" i="3"/>
  <c r="S26" i="3"/>
  <c r="T26" i="3"/>
  <c r="U26" i="3"/>
  <c r="V26" i="3"/>
  <c r="W26" i="3"/>
  <c r="X26" i="3"/>
  <c r="Y26" i="3"/>
  <c r="N27" i="3"/>
  <c r="O27" i="3"/>
  <c r="P27" i="3"/>
  <c r="Q27" i="3"/>
  <c r="R27" i="3"/>
  <c r="S27" i="3"/>
  <c r="T27" i="3"/>
  <c r="U27" i="3"/>
  <c r="V27" i="3"/>
  <c r="W27" i="3"/>
  <c r="X27" i="3"/>
  <c r="Y27" i="3"/>
  <c r="N28" i="3"/>
  <c r="O28" i="3"/>
  <c r="P28" i="3"/>
  <c r="Q28" i="3"/>
  <c r="R28" i="3"/>
  <c r="S28" i="3"/>
  <c r="T28" i="3"/>
  <c r="U28" i="3"/>
  <c r="V28" i="3"/>
  <c r="W28" i="3"/>
  <c r="X28" i="3"/>
  <c r="Y28" i="3"/>
  <c r="N29" i="3"/>
  <c r="O29" i="3"/>
  <c r="P29" i="3"/>
  <c r="Q29" i="3"/>
  <c r="R29" i="3"/>
  <c r="S29" i="3"/>
  <c r="T29" i="3"/>
  <c r="U29" i="3"/>
  <c r="V29" i="3"/>
  <c r="W29" i="3"/>
  <c r="X29" i="3"/>
  <c r="Y29" i="3"/>
  <c r="N30" i="3"/>
  <c r="O30" i="3"/>
  <c r="P30" i="3"/>
  <c r="Q30" i="3"/>
  <c r="R30" i="3"/>
  <c r="S30" i="3"/>
  <c r="T30" i="3"/>
  <c r="U30" i="3"/>
  <c r="V30" i="3"/>
  <c r="W30" i="3"/>
  <c r="X30" i="3"/>
  <c r="Y30" i="3"/>
  <c r="N31" i="3"/>
  <c r="O31" i="3"/>
  <c r="P31" i="3"/>
  <c r="Q31" i="3"/>
  <c r="R31" i="3"/>
  <c r="S31" i="3"/>
  <c r="T31" i="3"/>
  <c r="U31" i="3"/>
  <c r="V31" i="3"/>
  <c r="W31" i="3"/>
  <c r="X31" i="3"/>
  <c r="Y31" i="3"/>
  <c r="N32" i="3"/>
  <c r="O32" i="3"/>
  <c r="P32" i="3"/>
  <c r="Q32" i="3"/>
  <c r="R32" i="3"/>
  <c r="S32" i="3"/>
  <c r="T32" i="3"/>
  <c r="U32" i="3"/>
  <c r="V32" i="3"/>
  <c r="W32" i="3"/>
  <c r="X32" i="3"/>
  <c r="Y32" i="3"/>
  <c r="N33" i="3"/>
  <c r="O33" i="3"/>
  <c r="P33" i="3"/>
  <c r="Q33" i="3"/>
  <c r="R33" i="3"/>
  <c r="S33" i="3"/>
  <c r="T33" i="3"/>
  <c r="U33" i="3"/>
  <c r="V33" i="3"/>
  <c r="W33" i="3"/>
  <c r="X33" i="3"/>
  <c r="Y33" i="3"/>
  <c r="N34" i="3"/>
  <c r="O34" i="3"/>
  <c r="P34" i="3"/>
  <c r="Q34" i="3"/>
  <c r="R34" i="3"/>
  <c r="S34" i="3"/>
  <c r="T34" i="3"/>
  <c r="U34" i="3"/>
  <c r="V34" i="3"/>
  <c r="W34" i="3"/>
  <c r="X34" i="3"/>
  <c r="Y34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Y5" i="3"/>
  <c r="X5" i="3"/>
  <c r="W5" i="3"/>
  <c r="V5" i="3"/>
  <c r="U5" i="3"/>
  <c r="T5" i="3"/>
  <c r="S5" i="3"/>
  <c r="R5" i="3"/>
  <c r="Q5" i="3"/>
  <c r="P5" i="3"/>
  <c r="O5" i="3"/>
  <c r="N5" i="3"/>
  <c r="G6" i="3" l="1"/>
  <c r="G7" i="3"/>
  <c r="N7" i="3" s="1"/>
  <c r="N3" i="3" s="1"/>
  <c r="G65" i="3" s="1"/>
  <c r="E7" i="1" s="1"/>
  <c r="G8" i="3"/>
  <c r="O8" i="3" s="1"/>
  <c r="G9" i="3"/>
  <c r="P9" i="3" s="1"/>
  <c r="P3" i="3" s="1"/>
  <c r="G69" i="3" s="1"/>
  <c r="E9" i="1" s="1"/>
  <c r="G10" i="3"/>
  <c r="Q10" i="3" s="1"/>
  <c r="G11" i="3"/>
  <c r="R11" i="3" s="1"/>
  <c r="R3" i="3" s="1"/>
  <c r="G73" i="3" s="1"/>
  <c r="E11" i="1" s="1"/>
  <c r="G12" i="3"/>
  <c r="S12" i="3" s="1"/>
  <c r="S3" i="3" s="1"/>
  <c r="G75" i="3" s="1"/>
  <c r="E12" i="1" s="1"/>
  <c r="G13" i="3"/>
  <c r="T13" i="3" s="1"/>
  <c r="T3" i="3" s="1"/>
  <c r="G77" i="3" s="1"/>
  <c r="E13" i="1" s="1"/>
  <c r="G14" i="3"/>
  <c r="U14" i="3" s="1"/>
  <c r="U3" i="3" s="1"/>
  <c r="G79" i="3" s="1"/>
  <c r="E14" i="1" s="1"/>
  <c r="G15" i="3"/>
  <c r="V15" i="3" s="1"/>
  <c r="V3" i="3" s="1"/>
  <c r="G81" i="3" s="1"/>
  <c r="E15" i="1" s="1"/>
  <c r="G16" i="3"/>
  <c r="W16" i="3" s="1"/>
  <c r="W3" i="3" s="1"/>
  <c r="G83" i="3" s="1"/>
  <c r="E16" i="1" s="1"/>
  <c r="G17" i="3"/>
  <c r="X17" i="3" s="1"/>
  <c r="X3" i="3" s="1"/>
  <c r="G85" i="3" s="1"/>
  <c r="E17" i="1" s="1"/>
  <c r="G18" i="3"/>
  <c r="Y18" i="3" s="1"/>
  <c r="Y3" i="3" s="1"/>
  <c r="G87" i="3" s="1"/>
  <c r="E18" i="1" s="1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" i="3"/>
  <c r="L5" i="3" s="1"/>
  <c r="Q3" i="3"/>
  <c r="G71" i="3" s="1"/>
  <c r="E10" i="1" s="1"/>
  <c r="O3" i="3"/>
  <c r="G67" i="3" s="1"/>
  <c r="E8" i="1" s="1"/>
  <c r="M6" i="3" l="1"/>
  <c r="M3" i="3" s="1"/>
  <c r="G63" i="3" s="1"/>
  <c r="E6" i="1" s="1"/>
  <c r="C1" i="3" l="1"/>
  <c r="A1" i="3"/>
  <c r="L3" i="3" l="1"/>
  <c r="G89" i="3" s="1"/>
  <c r="G61" i="3" l="1"/>
  <c r="C5" i="1"/>
  <c r="K3" i="3"/>
  <c r="G1" i="3" s="1"/>
  <c r="E5" i="1" l="1"/>
  <c r="E4" i="1" s="1"/>
  <c r="G91" i="3"/>
  <c r="C4" i="1" l="1"/>
</calcChain>
</file>

<file path=xl/comments1.xml><?xml version="1.0" encoding="utf-8"?>
<comments xmlns="http://schemas.openxmlformats.org/spreadsheetml/2006/main">
  <authors>
    <author>Schmied k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Schmied k:</t>
        </r>
        <r>
          <rPr>
            <sz val="9"/>
            <color indexed="81"/>
            <rFont val="Tahoma"/>
            <family val="2"/>
            <charset val="238"/>
          </rPr>
          <t xml:space="preserve">
Kód = kapitola výdajů/ kapitola wydatku</t>
        </r>
      </text>
    </comment>
  </commentList>
</comments>
</file>

<file path=xl/comments10.xml><?xml version="1.0" encoding="utf-8"?>
<comments xmlns="http://schemas.openxmlformats.org/spreadsheetml/2006/main">
  <authors>
    <author>Schmied k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Schmied k:</t>
        </r>
        <r>
          <rPr>
            <sz val="9"/>
            <color indexed="81"/>
            <rFont val="Tahoma"/>
            <family val="2"/>
            <charset val="238"/>
          </rPr>
          <t xml:space="preserve">
Kód = kapitola výdajů/ kapitola wydatku</t>
        </r>
      </text>
    </comment>
  </commentList>
</comments>
</file>

<file path=xl/comments11.xml><?xml version="1.0" encoding="utf-8"?>
<comments xmlns="http://schemas.openxmlformats.org/spreadsheetml/2006/main">
  <authors>
    <author>Schmied k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Schmied k:</t>
        </r>
        <r>
          <rPr>
            <sz val="9"/>
            <color indexed="81"/>
            <rFont val="Tahoma"/>
            <family val="2"/>
            <charset val="238"/>
          </rPr>
          <t xml:space="preserve">
Kód = kapitola výdajů/ kapitola wydatku</t>
        </r>
      </text>
    </comment>
  </commentList>
</comments>
</file>

<file path=xl/comments2.xml><?xml version="1.0" encoding="utf-8"?>
<comments xmlns="http://schemas.openxmlformats.org/spreadsheetml/2006/main">
  <authors>
    <author>Schmied k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Schmied k:</t>
        </r>
        <r>
          <rPr>
            <sz val="9"/>
            <color indexed="81"/>
            <rFont val="Tahoma"/>
            <family val="2"/>
            <charset val="238"/>
          </rPr>
          <t xml:space="preserve">
Kód = kapitola výdajů/ kapitola wydatku</t>
        </r>
      </text>
    </comment>
  </commentList>
</comments>
</file>

<file path=xl/comments3.xml><?xml version="1.0" encoding="utf-8"?>
<comments xmlns="http://schemas.openxmlformats.org/spreadsheetml/2006/main">
  <authors>
    <author>Schmied k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Schmied k:</t>
        </r>
        <r>
          <rPr>
            <sz val="9"/>
            <color indexed="81"/>
            <rFont val="Tahoma"/>
            <family val="2"/>
            <charset val="238"/>
          </rPr>
          <t xml:space="preserve">
Kód = kapitola výdajů/ kapitola wydatku</t>
        </r>
      </text>
    </comment>
  </commentList>
</comments>
</file>

<file path=xl/comments4.xml><?xml version="1.0" encoding="utf-8"?>
<comments xmlns="http://schemas.openxmlformats.org/spreadsheetml/2006/main">
  <authors>
    <author>Schmied k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Schmied k:</t>
        </r>
        <r>
          <rPr>
            <sz val="9"/>
            <color indexed="81"/>
            <rFont val="Tahoma"/>
            <family val="2"/>
            <charset val="238"/>
          </rPr>
          <t xml:space="preserve">
Kód = kapitola výdajů/ kapitola wydatku</t>
        </r>
      </text>
    </comment>
  </commentList>
</comments>
</file>

<file path=xl/comments5.xml><?xml version="1.0" encoding="utf-8"?>
<comments xmlns="http://schemas.openxmlformats.org/spreadsheetml/2006/main">
  <authors>
    <author>Schmied k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Schmied k:</t>
        </r>
        <r>
          <rPr>
            <sz val="9"/>
            <color indexed="81"/>
            <rFont val="Tahoma"/>
            <family val="2"/>
            <charset val="238"/>
          </rPr>
          <t xml:space="preserve">
Kód = kapitola výdajů/ kapitola wydatku</t>
        </r>
      </text>
    </comment>
  </commentList>
</comments>
</file>

<file path=xl/comments6.xml><?xml version="1.0" encoding="utf-8"?>
<comments xmlns="http://schemas.openxmlformats.org/spreadsheetml/2006/main">
  <authors>
    <author>Schmied k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Schmied k:</t>
        </r>
        <r>
          <rPr>
            <sz val="9"/>
            <color indexed="81"/>
            <rFont val="Tahoma"/>
            <family val="2"/>
            <charset val="238"/>
          </rPr>
          <t xml:space="preserve">
Kód = kapitola výdajů/ kapitola wydatku</t>
        </r>
      </text>
    </comment>
  </commentList>
</comments>
</file>

<file path=xl/comments7.xml><?xml version="1.0" encoding="utf-8"?>
<comments xmlns="http://schemas.openxmlformats.org/spreadsheetml/2006/main">
  <authors>
    <author>Schmied k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Schmied k:</t>
        </r>
        <r>
          <rPr>
            <sz val="9"/>
            <color indexed="81"/>
            <rFont val="Tahoma"/>
            <family val="2"/>
            <charset val="238"/>
          </rPr>
          <t xml:space="preserve">
Kód = kapitola výdajů/ kapitola wydatku</t>
        </r>
      </text>
    </comment>
  </commentList>
</comments>
</file>

<file path=xl/comments8.xml><?xml version="1.0" encoding="utf-8"?>
<comments xmlns="http://schemas.openxmlformats.org/spreadsheetml/2006/main">
  <authors>
    <author>Schmied k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Schmied k:</t>
        </r>
        <r>
          <rPr>
            <sz val="9"/>
            <color indexed="81"/>
            <rFont val="Tahoma"/>
            <family val="2"/>
            <charset val="238"/>
          </rPr>
          <t xml:space="preserve">
Kód = kapitola výdajů/ kapitola wydatku</t>
        </r>
      </text>
    </comment>
  </commentList>
</comments>
</file>

<file path=xl/comments9.xml><?xml version="1.0" encoding="utf-8"?>
<comments xmlns="http://schemas.openxmlformats.org/spreadsheetml/2006/main">
  <authors>
    <author>Schmied k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Schmied k:</t>
        </r>
        <r>
          <rPr>
            <sz val="9"/>
            <color indexed="81"/>
            <rFont val="Tahoma"/>
            <family val="2"/>
            <charset val="238"/>
          </rPr>
          <t xml:space="preserve">
Kód = kapitola výdajů/ kapitola wydatku</t>
        </r>
      </text>
    </comment>
  </commentList>
</comments>
</file>

<file path=xl/sharedStrings.xml><?xml version="1.0" encoding="utf-8"?>
<sst xmlns="http://schemas.openxmlformats.org/spreadsheetml/2006/main" count="1464" uniqueCount="110">
  <si>
    <t>Jednotky Jednostki</t>
  </si>
  <si>
    <t>počet
Ilość</t>
  </si>
  <si>
    <t>Cena</t>
  </si>
  <si>
    <t>Součet
Łącznie</t>
  </si>
  <si>
    <t>jednotka
jednostka</t>
  </si>
  <si>
    <r>
      <t>Vlož název projektu / Wklej nazw</t>
    </r>
    <r>
      <rPr>
        <sz val="12"/>
        <color rgb="FF0000FF"/>
        <rFont val="Calibri"/>
        <family val="2"/>
        <charset val="238"/>
      </rPr>
      <t>ę</t>
    </r>
    <r>
      <rPr>
        <i/>
        <sz val="12"/>
        <color rgb="FF0000FF"/>
        <rFont val="Calibri"/>
        <family val="2"/>
        <charset val="238"/>
      </rPr>
      <t xml:space="preserve"> projektu</t>
    </r>
  </si>
  <si>
    <t>Dne / Dnia:</t>
  </si>
  <si>
    <r>
      <t>Rozpočet celkem / Bud</t>
    </r>
    <r>
      <rPr>
        <sz val="11"/>
        <color theme="1"/>
        <rFont val="Calibri"/>
        <family val="2"/>
        <charset val="238"/>
      </rPr>
      <t>żet razem</t>
    </r>
    <r>
      <rPr>
        <sz val="11"/>
        <color theme="1"/>
        <rFont val="Calibri"/>
        <family val="2"/>
        <charset val="238"/>
        <scheme val="minor"/>
      </rPr>
      <t>:</t>
    </r>
  </si>
  <si>
    <t>Dle partnerů / Według partnerów:</t>
  </si>
  <si>
    <t>Poř. č. / Numer</t>
  </si>
  <si>
    <t>Objekt 1</t>
  </si>
  <si>
    <t>Objekt 2</t>
  </si>
  <si>
    <t>Objekt 3</t>
  </si>
  <si>
    <t>Objekt 4</t>
  </si>
  <si>
    <t>Objekt 5</t>
  </si>
  <si>
    <t>Objekt 6</t>
  </si>
  <si>
    <t>Objekt 7</t>
  </si>
  <si>
    <t>Objekt 8</t>
  </si>
  <si>
    <t>Objekt 9</t>
  </si>
  <si>
    <t>Objekt 10</t>
  </si>
  <si>
    <t>Objekt 11</t>
  </si>
  <si>
    <t>Objekt 12</t>
  </si>
  <si>
    <t>Výstavba či rekonstrukce silnice</t>
  </si>
  <si>
    <t>Budowa lub modernizacja drogi</t>
  </si>
  <si>
    <t>Výstavba či rekonstrukce chodníků</t>
  </si>
  <si>
    <t>Budowa lub modernizacja chodników</t>
  </si>
  <si>
    <t>A</t>
  </si>
  <si>
    <t>B</t>
  </si>
  <si>
    <t>C</t>
  </si>
  <si>
    <t>Kód činnosti
 x</t>
  </si>
  <si>
    <t>D</t>
  </si>
  <si>
    <t>E</t>
  </si>
  <si>
    <t>F</t>
  </si>
  <si>
    <t>G</t>
  </si>
  <si>
    <t>H</t>
  </si>
  <si>
    <t>I</t>
  </si>
  <si>
    <t>J</t>
  </si>
  <si>
    <t>K</t>
  </si>
  <si>
    <t>L</t>
  </si>
  <si>
    <t>Výstavba či rekonstrukce inženýrských sítí (kanalizace, plyn, voda, elektro, telekomunikace)</t>
  </si>
  <si>
    <t>Budowa/modernizacja sieci inżynieryjnych (kanalizacja, gaz, woda, telekomunikacja)</t>
  </si>
  <si>
    <t>Terénní úpravy a výsadba a obnova zeleně, odstranění staveb v okolí výstavby či rekonstrukce silnice</t>
  </si>
  <si>
    <t>Výstavba či rekonstrukce přístupových komunikací, odboček a sjezdů k soukromým pozemkům a nemovitostem</t>
  </si>
  <si>
    <t>Budowa lub modernizacja dróg dojazdowych, zjazdów i dojazdów do prywatnych nieruchomości / posesji</t>
  </si>
  <si>
    <t>Terénní úpravy či odstranění staveb, které jsou nezbytné pro realizaci stavby</t>
  </si>
  <si>
    <t xml:space="preserve">Prace związane z uporządkowaniem terenu lub usunięcie obiektów bez których nie można realizować budowy </t>
  </si>
  <si>
    <t xml:space="preserve">Výstavba či rekonstrukce parkovišť </t>
  </si>
  <si>
    <t xml:space="preserve"> Budowa lub modernizacja parkingów </t>
  </si>
  <si>
    <t>Výstavba či rekonstrukce cyklostezek a stezek pro pěší</t>
  </si>
  <si>
    <t>Budowa / modernizacja ścieżek rowerowych oraz ścieżek przeznaczonych dla turystyki pieszej</t>
  </si>
  <si>
    <t>Prvky městského mobiliáře a obdobné prvky</t>
  </si>
  <si>
    <t>Elementy drobnej architektury miejskiej i podobne elementy</t>
  </si>
  <si>
    <t>M</t>
  </si>
  <si>
    <t>N</t>
  </si>
  <si>
    <t xml:space="preserve">A </t>
  </si>
  <si>
    <t xml:space="preserve">C </t>
  </si>
  <si>
    <t>Výdaje</t>
  </si>
  <si>
    <t>Łącznie</t>
  </si>
  <si>
    <t>Typy činností</t>
  </si>
  <si>
    <t>Přehled typů stavebních činností a uznatelných výdajů</t>
  </si>
  <si>
    <t>Wydatki niekwalifikowalne</t>
  </si>
  <si>
    <t>Neuznatelné výdaje</t>
  </si>
  <si>
    <t>Uznatelné výdaje</t>
  </si>
  <si>
    <t>Wydatki kwalifikowalne</t>
  </si>
  <si>
    <t xml:space="preserve">Výstavba či rekonstrukce chodníků v prostoru kulturního či přírodního zdroje </t>
  </si>
  <si>
    <t>D - Výstavba či rekonstrukce veřejného osvětlení
      Budowa lub modernizacjapublicznego oświetlenia ulicznego</t>
  </si>
  <si>
    <t>A - Výstavba či rekonstrukce silnice
      Budowa lub modernizacja drogi</t>
  </si>
  <si>
    <t>B - Výstavba či rekonstrukce chodníků
     Budowa lub modernizacja chodników</t>
  </si>
  <si>
    <t>Výstavba či rekonstrukce veřejného osvětlení</t>
  </si>
  <si>
    <t>Budowa lub modernizacjapublicznego oświetlenia ulicznego</t>
  </si>
  <si>
    <t>E - Výstavba či rekonstrukce inženýrských sítí (kanalizace, plyn, voda, elektro, telekomunikace)
      Budowa/modernizacja sieci inżynieryjnych (kanalizacja, gaz, woda, telekomunikacja)</t>
  </si>
  <si>
    <t>F - Výstavba či rekonstrukce přístupových komunikací, odboček a sjezdů k soukromým pozemkům a nemovitostem
     Budowa lub modernizacja dróg dojazdowych, zjazdów i dojazdów do prywatnych nieruchomości / posesji</t>
  </si>
  <si>
    <r>
      <t xml:space="preserve">H - Terénní úpravy či odstranění staveb, které jsou nezbytné pro realizaci stavby
 </t>
    </r>
    <r>
      <rPr>
        <sz val="10"/>
        <color theme="0" tint="-0.249977111117893"/>
        <rFont val="Arial Narrow"/>
        <family val="2"/>
        <charset val="238"/>
      </rPr>
      <t xml:space="preserve">   </t>
    </r>
    <r>
      <rPr>
        <sz val="10"/>
        <rFont val="Arial Narrow"/>
        <family val="2"/>
        <charset val="238"/>
      </rPr>
      <t xml:space="preserve"> Prace związane z uporządkowaniem terenu lub usunięcie obiektów bez których nie można realizować budowy </t>
    </r>
  </si>
  <si>
    <t xml:space="preserve"> I - Výstavba či rekonstrukce parkovišť
     Budowa lub modernizacja parkingów </t>
  </si>
  <si>
    <t>Výstavba či rekonstrukce parkovišť pro návštěvníky významných kulturních či přírodních zdrojů</t>
  </si>
  <si>
    <t>K - Výstavba či rekonstrukce cyklostezek a stezek pro pěší
     Budowa / modernizacja ścieżek rowerowych oraz ścieżek przeznaczonych dla turystyki pieszej</t>
  </si>
  <si>
    <t>L - Prvky městského mobiliáře a obdobné prvky
     Elementy drobnej architektury miejskiej i podobne elementy</t>
  </si>
  <si>
    <t>Pozostałe obiekty i urządzenia (przystanki i zatoki autobusowe, miejsca obsługi, pętle, itp.)</t>
  </si>
  <si>
    <t>Ostatní stavby a zařízení (autobusové zastávky, zálivy, manipulační plochy, točny apod.)</t>
  </si>
  <si>
    <t>M - Ostatní stavby a zařízení (autobusové zastávky, zálivy, manipulační plochy, točny apod.)
      Pozostałe obiekty i urządzenia (przystanki i zatoki autobusowe, miejsca obsługi, pętle, itp.)</t>
  </si>
  <si>
    <t>Ostatní stavby a zařízení (zálivy, točny  apod.) s přímou vazbou na významný kulturní či přírodní zdroj</t>
  </si>
  <si>
    <r>
      <t xml:space="preserve">Vypracoval / </t>
    </r>
    <r>
      <rPr>
        <sz val="11"/>
        <color rgb="FFFF0000"/>
        <rFont val="Calibri"/>
        <family val="2"/>
        <charset val="238"/>
        <scheme val="minor"/>
      </rPr>
      <t>Opracoval</t>
    </r>
    <r>
      <rPr>
        <sz val="11"/>
        <color theme="1"/>
        <rFont val="Calibri"/>
        <family val="2"/>
        <charset val="238"/>
        <scheme val="minor"/>
      </rPr>
      <t>:</t>
    </r>
  </si>
  <si>
    <t>Objekty / Obiekty</t>
  </si>
  <si>
    <t>Rozpočet objektu Budżet obiektu</t>
  </si>
  <si>
    <t>Vlož název partnera / Wpisz nazwę partnera</t>
  </si>
  <si>
    <t>Typ činnosti
 x</t>
  </si>
  <si>
    <t>Typy stavebních činnosti
Typy działań budowlanych</t>
  </si>
  <si>
    <t>Přehled typů stavebních činnosti / Przegląd typów działań budowlanych</t>
  </si>
  <si>
    <t>C - Výstavba či rekonstrukce chodníků v prostoru kulturního či přírodního zdroje / Budowa lub modernizacja 
      chodników w przestrzeni obiektu dziedzictwa kulturowego i przyrodniczego</t>
  </si>
  <si>
    <t>G - Terénní úpravy a výsadba a obnova zeleně, odstranění staveb v okolí rekonstrukce silnice
     Prace terenowe i kształtowanie zieleni, wyburzanie obiektów w okolicy moderniozowanej/budowanej drogi</t>
  </si>
  <si>
    <t xml:space="preserve">J - Výstavba či rekonstrukce parkovišť pro návštěvníky významných kulturních či přírodních zdrojů
     Budowa/ modernizacja parkingów dla odwiedzających istotne elementy zasobów dziedzictwa kulturowego i przyrodniczego </t>
  </si>
  <si>
    <t>N - Ostatní stavby a zařízení (zálivy, točny  apod.) s přímou vazbou na významný kulturní či přírodní zdroj
     Miejsca obsługi (zatoczki, pętle, itp.) bezpośrednio związane ze elementem dziedzictwa kulturowego lub przyrodniczego</t>
  </si>
  <si>
    <t xml:space="preserve"> Budowa lub modernizacja drogi</t>
  </si>
  <si>
    <t xml:space="preserve"> Budowa lub modernizacja chodników</t>
  </si>
  <si>
    <t xml:space="preserve">Výstavba či rekonstrukce chodníků v prostoru kulturního či přírodního zdroje / </t>
  </si>
  <si>
    <t>Budowa lub modernizacja  chodników w przestrzeni obiektu dziedzictwa kulturowego i przyrodniczego</t>
  </si>
  <si>
    <t>Terénní úpravy a výsadba a obnova zeleně, odstranění staveb v okolí rekonstrukce silnice</t>
  </si>
  <si>
    <t>Prace terenowe i kształtowanie zieleni, wyburzanie obiektów w okolicy moderniozowanej/budowanej drogi</t>
  </si>
  <si>
    <r>
      <t>Prace związane z uporządkowaniem terenu lub usunięcie obiektów bez których nie można realizować budowy</t>
    </r>
    <r>
      <rPr>
        <sz val="10"/>
        <color theme="1"/>
        <rFont val="Arial Narrow"/>
        <family val="2"/>
        <charset val="238"/>
      </rPr>
      <t xml:space="preserve"> </t>
    </r>
  </si>
  <si>
    <t>Výstavba či rekonstrukce parkovišť</t>
  </si>
  <si>
    <r>
      <t>Budowa/ modernizacja parkingów dla odwiedzających istotne elementy zasobów dziedzictwa kulturowego i przyrodniczego</t>
    </r>
    <r>
      <rPr>
        <sz val="10"/>
        <color theme="1"/>
        <rFont val="Arial Narrow"/>
        <family val="2"/>
        <charset val="238"/>
      </rPr>
      <t xml:space="preserve"> </t>
    </r>
  </si>
  <si>
    <t>Pozostałe budynki i elementy (zatoczki, pętle, itp.) bezpośrednio związane ze elementem dziedzictwa kulturowego lub przyrodniczego</t>
  </si>
  <si>
    <t xml:space="preserve">Budowa/ modernizacja parkingów dla odwiedzających istotne elementy zasobów dziedzictwa kulturowego i przyrodniczego </t>
  </si>
  <si>
    <t>Wykaz typów prac budowalnych i wydatków kwalifikowalnych</t>
  </si>
  <si>
    <t>Rozpočet stavebního objektu / Budżet obiektu budowlanego</t>
  </si>
  <si>
    <t>Popis položky rozpočtu /Opis pozycji budżetu</t>
  </si>
  <si>
    <t>Podrobný rozpočet projektu pro silniční projekty / Szczegółowy budżet projektu dla projektów drogowych</t>
  </si>
  <si>
    <t>Celkový rozpočet 
Budżet całkowity</t>
  </si>
  <si>
    <t>Název objektu / Nazwa obiektu</t>
  </si>
  <si>
    <t xml:space="preserve">Budowa lub modernizacja parkingów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</si>
</sst>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1]_-;\-* #,##0.00\ [$€-1]_-;_-* &quot;-&quot;??\ [$€-1]_-;_-@_-"/>
    <numFmt numFmtId="165" formatCode="#,##0\ [$€-1]"/>
  </numFmts>
  <fonts count="3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theme="1"/>
      <name val="Arial Narrow 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i/>
      <sz val="12"/>
      <color rgb="FF0000FF"/>
      <name val="Calibri"/>
      <family val="2"/>
      <charset val="238"/>
      <scheme val="minor"/>
    </font>
    <font>
      <b/>
      <sz val="9"/>
      <color theme="1"/>
      <name val="Arial Narrow "/>
      <family val="2"/>
      <charset val="238"/>
    </font>
    <font>
      <sz val="10"/>
      <color theme="0" tint="-0.249977111117893"/>
      <name val="Arial Narrow"/>
      <family val="2"/>
      <charset val="238"/>
    </font>
    <font>
      <sz val="9"/>
      <color theme="1"/>
      <name val="Arial Narrow"/>
      <family val="2"/>
      <charset val="238"/>
    </font>
    <font>
      <sz val="12"/>
      <color rgb="FF0000FF"/>
      <name val="Calibri"/>
      <family val="2"/>
      <charset val="238"/>
    </font>
    <font>
      <i/>
      <sz val="12"/>
      <color rgb="FF0000FF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10"/>
      <color rgb="FFC0000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sz val="10"/>
      <color rgb="FF00B050"/>
      <name val="Arial Narrow"/>
      <family val="2"/>
      <charset val="238"/>
    </font>
    <font>
      <b/>
      <sz val="9"/>
      <color rgb="FF00B050"/>
      <name val="Arial Narrow "/>
      <charset val="238"/>
    </font>
    <font>
      <b/>
      <sz val="9"/>
      <color rgb="FFC00000"/>
      <name val="Arial Narrow "/>
      <charset val="238"/>
    </font>
    <font>
      <sz val="11"/>
      <color rgb="FF00B05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2"/>
      <color rgb="FFC00000"/>
      <name val="Arial Narrow"/>
      <family val="2"/>
      <charset val="238"/>
    </font>
    <font>
      <sz val="12"/>
      <color rgb="FFC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C00000"/>
      <name val="Arial Narrow"/>
      <family val="2"/>
      <charset val="238"/>
    </font>
    <font>
      <sz val="10"/>
      <color rgb="FF0000FF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gray125">
        <bgColor theme="0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1" fontId="2" fillId="0" borderId="6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wrapText="1"/>
      <protection locked="0"/>
    </xf>
    <xf numFmtId="3" fontId="2" fillId="0" borderId="6" xfId="0" applyNumberFormat="1" applyFont="1" applyBorder="1" applyAlignment="1" applyProtection="1">
      <alignment horizontal="right" indent="1"/>
      <protection locked="0"/>
    </xf>
    <xf numFmtId="4" fontId="2" fillId="0" borderId="6" xfId="0" applyNumberFormat="1" applyFont="1" applyBorder="1" applyAlignment="1" applyProtection="1">
      <alignment horizontal="right" indent="1"/>
      <protection locked="0"/>
    </xf>
    <xf numFmtId="0" fontId="2" fillId="0" borderId="11" xfId="0" applyFont="1" applyBorder="1" applyAlignment="1" applyProtection="1">
      <alignment wrapText="1"/>
      <protection locked="0"/>
    </xf>
    <xf numFmtId="49" fontId="2" fillId="0" borderId="6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Protection="1"/>
    <xf numFmtId="0" fontId="6" fillId="0" borderId="0" xfId="0" applyFont="1" applyProtection="1"/>
    <xf numFmtId="0" fontId="3" fillId="0" borderId="0" xfId="0" applyFont="1" applyAlignment="1" applyProtection="1">
      <alignment vertical="center" wrapText="1"/>
    </xf>
    <xf numFmtId="3" fontId="6" fillId="3" borderId="0" xfId="0" applyNumberFormat="1" applyFont="1" applyFill="1" applyProtection="1"/>
    <xf numFmtId="49" fontId="6" fillId="0" borderId="0" xfId="0" applyNumberFormat="1" applyFont="1" applyAlignment="1" applyProtection="1">
      <alignment horizontal="right" vertical="center"/>
    </xf>
    <xf numFmtId="3" fontId="6" fillId="0" borderId="0" xfId="0" applyNumberFormat="1" applyFont="1" applyProtection="1"/>
    <xf numFmtId="0" fontId="2" fillId="0" borderId="0" xfId="0" applyFont="1" applyFill="1" applyBorder="1" applyProtection="1">
      <protection locked="0"/>
    </xf>
    <xf numFmtId="0" fontId="7" fillId="5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right" vertical="center" wrapText="1"/>
    </xf>
    <xf numFmtId="164" fontId="0" fillId="7" borderId="1" xfId="0" applyNumberFormat="1" applyFill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vertical="center" wrapText="1"/>
    </xf>
    <xf numFmtId="164" fontId="0" fillId="4" borderId="1" xfId="0" applyNumberFormat="1" applyFill="1" applyBorder="1" applyAlignment="1" applyProtection="1">
      <alignment horizontal="center" vertical="center" wrapText="1"/>
    </xf>
    <xf numFmtId="164" fontId="0" fillId="4" borderId="20" xfId="0" applyNumberFormat="1" applyFill="1" applyBorder="1" applyAlignment="1" applyProtection="1">
      <alignment vertical="center"/>
    </xf>
    <xf numFmtId="164" fontId="0" fillId="4" borderId="15" xfId="0" applyNumberFormat="1" applyFill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16" fillId="4" borderId="0" xfId="0" applyFont="1" applyFill="1" applyBorder="1" applyProtection="1">
      <protection locked="0"/>
    </xf>
    <xf numFmtId="0" fontId="17" fillId="4" borderId="0" xfId="0" applyFont="1" applyFill="1" applyBorder="1" applyProtection="1">
      <protection locked="0"/>
    </xf>
    <xf numFmtId="4" fontId="10" fillId="4" borderId="0" xfId="0" applyNumberFormat="1" applyFont="1" applyFill="1" applyAlignment="1" applyProtection="1">
      <alignment vertical="center"/>
    </xf>
    <xf numFmtId="4" fontId="6" fillId="4" borderId="0" xfId="0" applyNumberFormat="1" applyFont="1" applyFill="1" applyAlignment="1" applyProtection="1">
      <alignment vertical="center"/>
    </xf>
    <xf numFmtId="0" fontId="0" fillId="4" borderId="0" xfId="0" applyFill="1" applyProtection="1"/>
    <xf numFmtId="10" fontId="6" fillId="4" borderId="0" xfId="0" applyNumberFormat="1" applyFont="1" applyFill="1" applyAlignment="1" applyProtection="1">
      <alignment horizontal="right" vertical="center" indent="1"/>
    </xf>
    <xf numFmtId="0" fontId="12" fillId="4" borderId="0" xfId="0" applyFont="1" applyFill="1" applyAlignment="1" applyProtection="1">
      <alignment wrapText="1"/>
    </xf>
    <xf numFmtId="16" fontId="3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horizontal="center" vertical="center"/>
    </xf>
    <xf numFmtId="49" fontId="22" fillId="0" borderId="0" xfId="0" applyNumberFormat="1" applyFont="1" applyAlignment="1" applyProtection="1">
      <alignment horizontal="center" vertical="center"/>
    </xf>
    <xf numFmtId="0" fontId="20" fillId="4" borderId="0" xfId="0" applyFont="1" applyFill="1" applyBorder="1" applyAlignment="1" applyProtection="1">
      <protection locked="0"/>
    </xf>
    <xf numFmtId="0" fontId="18" fillId="4" borderId="0" xfId="0" applyFont="1" applyFill="1" applyBorder="1" applyAlignment="1" applyProtection="1">
      <protection locked="0"/>
    </xf>
    <xf numFmtId="0" fontId="19" fillId="4" borderId="0" xfId="0" applyFont="1" applyFill="1" applyBorder="1" applyAlignment="1" applyProtection="1">
      <protection locked="0"/>
    </xf>
    <xf numFmtId="0" fontId="8" fillId="0" borderId="20" xfId="0" applyFont="1" applyBorder="1" applyAlignment="1" applyProtection="1">
      <alignment vertical="center" wrapText="1"/>
    </xf>
    <xf numFmtId="164" fontId="0" fillId="7" borderId="20" xfId="0" applyNumberFormat="1" applyFill="1" applyBorder="1" applyAlignment="1" applyProtection="1">
      <alignment vertical="center"/>
    </xf>
    <xf numFmtId="164" fontId="0" fillId="7" borderId="15" xfId="0" applyNumberFormat="1" applyFill="1" applyBorder="1" applyAlignment="1" applyProtection="1">
      <alignment vertical="center"/>
    </xf>
    <xf numFmtId="0" fontId="8" fillId="0" borderId="16" xfId="0" applyFont="1" applyBorder="1" applyAlignment="1" applyProtection="1">
      <alignment vertical="center" wrapText="1"/>
    </xf>
    <xf numFmtId="164" fontId="0" fillId="7" borderId="16" xfId="0" applyNumberFormat="1" applyFill="1" applyBorder="1" applyAlignment="1" applyProtection="1">
      <alignment vertical="center"/>
    </xf>
    <xf numFmtId="164" fontId="0" fillId="4" borderId="21" xfId="0" applyNumberFormat="1" applyFill="1" applyBorder="1" applyAlignment="1" applyProtection="1">
      <alignment vertical="center"/>
    </xf>
    <xf numFmtId="0" fontId="8" fillId="0" borderId="21" xfId="0" applyFont="1" applyBorder="1" applyAlignment="1" applyProtection="1">
      <alignment vertical="center" wrapText="1"/>
    </xf>
    <xf numFmtId="0" fontId="2" fillId="1" borderId="6" xfId="0" applyFont="1" applyFill="1" applyBorder="1" applyAlignment="1" applyProtection="1">
      <alignment horizontal="center" vertical="center" wrapText="1"/>
    </xf>
    <xf numFmtId="0" fontId="30" fillId="5" borderId="13" xfId="0" applyFont="1" applyFill="1" applyBorder="1" applyAlignment="1" applyProtection="1">
      <alignment horizontal="center" vertical="center" wrapText="1"/>
    </xf>
    <xf numFmtId="0" fontId="29" fillId="5" borderId="2" xfId="0" applyFont="1" applyFill="1" applyBorder="1" applyAlignment="1" applyProtection="1">
      <alignment horizontal="center" vertical="center" wrapText="1"/>
    </xf>
    <xf numFmtId="0" fontId="32" fillId="0" borderId="0" xfId="0" applyFont="1" applyProtection="1"/>
    <xf numFmtId="0" fontId="31" fillId="0" borderId="0" xfId="0" applyFont="1" applyAlignment="1" applyProtection="1">
      <alignment horizontal="left" vertical="center"/>
      <protection locked="0"/>
    </xf>
    <xf numFmtId="0" fontId="20" fillId="4" borderId="19" xfId="0" applyFont="1" applyFill="1" applyBorder="1" applyAlignment="1" applyProtection="1">
      <protection locked="0"/>
    </xf>
    <xf numFmtId="0" fontId="20" fillId="4" borderId="9" xfId="0" applyFont="1" applyFill="1" applyBorder="1" applyAlignment="1" applyProtection="1">
      <protection locked="0"/>
    </xf>
    <xf numFmtId="0" fontId="20" fillId="4" borderId="12" xfId="0" applyFont="1" applyFill="1" applyBorder="1" applyAlignment="1" applyProtection="1">
      <protection locked="0"/>
    </xf>
    <xf numFmtId="0" fontId="20" fillId="4" borderId="10" xfId="0" applyFont="1" applyFill="1" applyBorder="1" applyAlignment="1" applyProtection="1">
      <protection locked="0"/>
    </xf>
    <xf numFmtId="0" fontId="2" fillId="4" borderId="18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 vertical="center"/>
    </xf>
    <xf numFmtId="4" fontId="6" fillId="4" borderId="0" xfId="0" applyNumberFormat="1" applyFont="1" applyFill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0" fillId="4" borderId="17" xfId="0" applyFont="1" applyFill="1" applyBorder="1" applyAlignment="1" applyProtection="1">
      <alignment horizontal="left"/>
      <protection locked="0"/>
    </xf>
    <xf numFmtId="0" fontId="20" fillId="4" borderId="18" xfId="0" applyFont="1" applyFill="1" applyBorder="1" applyAlignment="1" applyProtection="1">
      <alignment horizontal="left"/>
      <protection locked="0"/>
    </xf>
    <xf numFmtId="0" fontId="34" fillId="0" borderId="12" xfId="0" applyFont="1" applyBorder="1" applyAlignment="1" applyProtection="1">
      <alignment vertical="center" wrapText="1"/>
      <protection locked="0"/>
    </xf>
    <xf numFmtId="0" fontId="6" fillId="4" borderId="0" xfId="0" applyFont="1" applyFill="1" applyAlignment="1" applyProtection="1">
      <alignment horizontal="center" vertical="center"/>
    </xf>
    <xf numFmtId="4" fontId="6" fillId="4" borderId="0" xfId="0" applyNumberFormat="1" applyFont="1" applyFill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4" fontId="10" fillId="4" borderId="0" xfId="0" applyNumberFormat="1" applyFont="1" applyFill="1" applyAlignment="1" applyProtection="1">
      <alignment vertical="center"/>
      <protection locked="0"/>
    </xf>
    <xf numFmtId="4" fontId="6" fillId="4" borderId="0" xfId="0" applyNumberFormat="1" applyFont="1" applyFill="1" applyAlignment="1" applyProtection="1">
      <alignment vertical="center"/>
      <protection locked="0"/>
    </xf>
    <xf numFmtId="4" fontId="6" fillId="4" borderId="0" xfId="0" applyNumberFormat="1" applyFont="1" applyFill="1" applyAlignment="1" applyProtection="1">
      <alignment horizontal="center" vertical="center"/>
      <protection locked="0"/>
    </xf>
    <xf numFmtId="0" fontId="0" fillId="4" borderId="0" xfId="0" applyFill="1" applyProtection="1">
      <protection locked="0"/>
    </xf>
    <xf numFmtId="10" fontId="6" fillId="4" borderId="0" xfId="0" applyNumberFormat="1" applyFont="1" applyFill="1" applyAlignment="1" applyProtection="1">
      <alignment horizontal="right" vertical="center" indent="1"/>
      <protection locked="0"/>
    </xf>
    <xf numFmtId="0" fontId="12" fillId="4" borderId="0" xfId="0" applyFont="1" applyFill="1" applyAlignment="1" applyProtection="1">
      <alignment wrapText="1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3" fontId="6" fillId="3" borderId="0" xfId="0" applyNumberFormat="1" applyFont="1" applyFill="1" applyProtection="1">
      <protection locked="0"/>
    </xf>
    <xf numFmtId="49" fontId="6" fillId="0" borderId="0" xfId="0" applyNumberFormat="1" applyFont="1" applyAlignment="1" applyProtection="1">
      <alignment horizontal="right" vertical="center"/>
      <protection locked="0"/>
    </xf>
    <xf numFmtId="49" fontId="21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3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165" fontId="2" fillId="0" borderId="6" xfId="0" applyNumberFormat="1" applyFont="1" applyBorder="1" applyAlignment="1" applyProtection="1">
      <alignment horizontal="right" indent="1"/>
    </xf>
    <xf numFmtId="0" fontId="0" fillId="0" borderId="0" xfId="0" applyNumberFormat="1" applyProtection="1"/>
    <xf numFmtId="0" fontId="20" fillId="4" borderId="0" xfId="0" applyFont="1" applyFill="1" applyBorder="1" applyAlignment="1" applyProtection="1">
      <alignment horizontal="left"/>
    </xf>
    <xf numFmtId="0" fontId="20" fillId="4" borderId="0" xfId="0" applyFont="1" applyFill="1" applyBorder="1" applyAlignment="1" applyProtection="1"/>
    <xf numFmtId="0" fontId="20" fillId="4" borderId="18" xfId="0" applyFont="1" applyFill="1" applyBorder="1" applyAlignment="1" applyProtection="1">
      <alignment horizontal="left"/>
    </xf>
    <xf numFmtId="0" fontId="33" fillId="0" borderId="0" xfId="0" applyFont="1" applyBorder="1" applyAlignment="1" applyProtection="1">
      <alignment vertical="center"/>
    </xf>
    <xf numFmtId="0" fontId="18" fillId="4" borderId="0" xfId="0" applyFont="1" applyFill="1" applyBorder="1" applyAlignment="1" applyProtection="1"/>
    <xf numFmtId="0" fontId="33" fillId="0" borderId="18" xfId="0" applyFont="1" applyBorder="1" applyAlignment="1" applyProtection="1">
      <alignment vertical="center"/>
    </xf>
    <xf numFmtId="0" fontId="19" fillId="4" borderId="0" xfId="0" applyFont="1" applyFill="1" applyBorder="1" applyAlignment="1" applyProtection="1"/>
    <xf numFmtId="3" fontId="0" fillId="0" borderId="0" xfId="0" applyNumberFormat="1" applyAlignment="1" applyProtection="1">
      <alignment horizontal="right" indent="1"/>
    </xf>
    <xf numFmtId="4" fontId="2" fillId="0" borderId="0" xfId="0" applyNumberFormat="1" applyFont="1" applyAlignment="1" applyProtection="1">
      <alignment horizontal="right" indent="1"/>
    </xf>
    <xf numFmtId="164" fontId="0" fillId="8" borderId="21" xfId="0" applyNumberFormat="1" applyFill="1" applyBorder="1" applyAlignment="1" applyProtection="1">
      <alignment vertical="center"/>
    </xf>
    <xf numFmtId="164" fontId="0" fillId="8" borderId="16" xfId="0" applyNumberFormat="1" applyFill="1" applyBorder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/>
      <protection locked="0"/>
    </xf>
    <xf numFmtId="164" fontId="0" fillId="7" borderId="22" xfId="0" applyNumberFormat="1" applyFill="1" applyBorder="1" applyAlignment="1" applyProtection="1">
      <alignment vertical="center"/>
    </xf>
    <xf numFmtId="0" fontId="8" fillId="1" borderId="12" xfId="0" applyFont="1" applyFill="1" applyBorder="1" applyAlignment="1" applyProtection="1">
      <alignment vertical="center" wrapText="1"/>
      <protection locked="0"/>
    </xf>
    <xf numFmtId="0" fontId="29" fillId="5" borderId="4" xfId="0" applyFont="1" applyFill="1" applyBorder="1" applyAlignment="1" applyProtection="1">
      <alignment horizontal="center" vertical="center"/>
    </xf>
    <xf numFmtId="0" fontId="29" fillId="5" borderId="14" xfId="0" applyFont="1" applyFill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3" fontId="23" fillId="6" borderId="7" xfId="0" applyNumberFormat="1" applyFont="1" applyFill="1" applyBorder="1" applyAlignment="1" applyProtection="1">
      <alignment horizontal="center"/>
    </xf>
    <xf numFmtId="3" fontId="23" fillId="6" borderId="8" xfId="0" applyNumberFormat="1" applyFont="1" applyFill="1" applyBorder="1" applyAlignment="1" applyProtection="1">
      <alignment horizontal="center"/>
    </xf>
    <xf numFmtId="0" fontId="24" fillId="9" borderId="7" xfId="0" applyFont="1" applyFill="1" applyBorder="1" applyAlignment="1" applyProtection="1">
      <alignment horizontal="center"/>
      <protection locked="0"/>
    </xf>
    <xf numFmtId="0" fontId="24" fillId="9" borderId="8" xfId="0" applyFont="1" applyFill="1" applyBorder="1" applyAlignment="1" applyProtection="1">
      <alignment horizontal="center"/>
      <protection locked="0"/>
    </xf>
    <xf numFmtId="3" fontId="24" fillId="9" borderId="7" xfId="0" applyNumberFormat="1" applyFont="1" applyFill="1" applyBorder="1" applyAlignment="1" applyProtection="1">
      <alignment horizontal="center"/>
    </xf>
    <xf numFmtId="3" fontId="24" fillId="9" borderId="8" xfId="0" applyNumberFormat="1" applyFont="1" applyFill="1" applyBorder="1" applyAlignment="1" applyProtection="1">
      <alignment horizontal="center"/>
    </xf>
    <xf numFmtId="16" fontId="3" fillId="4" borderId="7" xfId="0" applyNumberFormat="1" applyFont="1" applyFill="1" applyBorder="1" applyAlignment="1" applyProtection="1">
      <alignment horizontal="center" vertical="center"/>
      <protection locked="0"/>
    </xf>
    <xf numFmtId="16" fontId="3" fillId="4" borderId="8" xfId="0" applyNumberFormat="1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26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6" fillId="9" borderId="19" xfId="0" applyNumberFormat="1" applyFont="1" applyFill="1" applyBorder="1" applyAlignment="1" applyProtection="1">
      <alignment horizontal="left" vertical="center" wrapText="1"/>
      <protection locked="0"/>
    </xf>
    <xf numFmtId="0" fontId="26" fillId="9" borderId="9" xfId="0" applyNumberFormat="1" applyFont="1" applyFill="1" applyBorder="1" applyAlignment="1" applyProtection="1">
      <alignment horizontal="left" vertical="center" wrapText="1"/>
      <protection locked="0"/>
    </xf>
    <xf numFmtId="0" fontId="27" fillId="9" borderId="18" xfId="0" applyFont="1" applyFill="1" applyBorder="1" applyAlignment="1" applyProtection="1">
      <alignment horizontal="left"/>
      <protection locked="0"/>
    </xf>
    <xf numFmtId="0" fontId="27" fillId="9" borderId="12" xfId="0" applyFont="1" applyFill="1" applyBorder="1" applyAlignment="1" applyProtection="1">
      <alignment horizontal="left"/>
      <protection locked="0"/>
    </xf>
    <xf numFmtId="0" fontId="27" fillId="9" borderId="10" xfId="0" applyFont="1" applyFill="1" applyBorder="1" applyAlignment="1" applyProtection="1">
      <alignment horizontal="left"/>
      <protection locked="0"/>
    </xf>
    <xf numFmtId="0" fontId="23" fillId="6" borderId="7" xfId="0" applyFont="1" applyFill="1" applyBorder="1" applyAlignment="1" applyProtection="1">
      <alignment horizontal="center"/>
      <protection locked="0"/>
    </xf>
    <xf numFmtId="0" fontId="23" fillId="6" borderId="8" xfId="0" applyFont="1" applyFill="1" applyBorder="1" applyAlignment="1" applyProtection="1">
      <alignment horizontal="center"/>
      <protection locked="0"/>
    </xf>
    <xf numFmtId="0" fontId="25" fillId="6" borderId="17" xfId="0" applyFont="1" applyFill="1" applyBorder="1" applyAlignment="1" applyProtection="1">
      <alignment horizontal="left"/>
      <protection locked="0"/>
    </xf>
    <xf numFmtId="0" fontId="25" fillId="6" borderId="19" xfId="0" applyFont="1" applyFill="1" applyBorder="1" applyAlignment="1" applyProtection="1">
      <alignment horizontal="left"/>
      <protection locked="0"/>
    </xf>
    <xf numFmtId="0" fontId="25" fillId="6" borderId="9" xfId="0" applyFont="1" applyFill="1" applyBorder="1" applyAlignment="1" applyProtection="1">
      <alignment horizontal="left"/>
      <protection locked="0"/>
    </xf>
    <xf numFmtId="0" fontId="25" fillId="6" borderId="18" xfId="0" applyFont="1" applyFill="1" applyBorder="1" applyAlignment="1" applyProtection="1">
      <alignment horizontal="left"/>
      <protection locked="0"/>
    </xf>
    <xf numFmtId="0" fontId="25" fillId="6" borderId="12" xfId="0" applyFont="1" applyFill="1" applyBorder="1" applyAlignment="1" applyProtection="1">
      <alignment horizontal="left"/>
      <protection locked="0"/>
    </xf>
    <xf numFmtId="0" fontId="25" fillId="6" borderId="10" xfId="0" applyFont="1" applyFill="1" applyBorder="1" applyAlignment="1" applyProtection="1">
      <alignment horizontal="left"/>
      <protection locked="0"/>
    </xf>
    <xf numFmtId="4" fontId="2" fillId="0" borderId="7" xfId="0" applyNumberFormat="1" applyFont="1" applyBorder="1" applyAlignment="1" applyProtection="1">
      <alignment horizontal="center"/>
    </xf>
    <xf numFmtId="4" fontId="2" fillId="0" borderId="8" xfId="0" applyNumberFormat="1" applyFont="1" applyBorder="1" applyAlignment="1" applyProtection="1">
      <alignment horizontal="center"/>
    </xf>
    <xf numFmtId="0" fontId="20" fillId="4" borderId="18" xfId="0" applyFont="1" applyFill="1" applyBorder="1" applyAlignment="1" applyProtection="1">
      <alignment horizontal="left"/>
      <protection locked="0"/>
    </xf>
    <xf numFmtId="0" fontId="20" fillId="4" borderId="12" xfId="0" applyFont="1" applyFill="1" applyBorder="1" applyAlignment="1" applyProtection="1">
      <alignment horizontal="left"/>
      <protection locked="0"/>
    </xf>
    <xf numFmtId="0" fontId="20" fillId="4" borderId="10" xfId="0" applyFont="1" applyFill="1" applyBorder="1" applyAlignment="1" applyProtection="1">
      <alignment horizontal="left"/>
      <protection locked="0"/>
    </xf>
    <xf numFmtId="0" fontId="18" fillId="4" borderId="17" xfId="0" applyFont="1" applyFill="1" applyBorder="1" applyAlignment="1" applyProtection="1">
      <alignment horizontal="left"/>
      <protection locked="0"/>
    </xf>
    <xf numFmtId="0" fontId="18" fillId="4" borderId="19" xfId="0" applyFont="1" applyFill="1" applyBorder="1" applyAlignment="1" applyProtection="1">
      <alignment horizontal="left"/>
      <protection locked="0"/>
    </xf>
    <xf numFmtId="0" fontId="18" fillId="4" borderId="9" xfId="0" applyFont="1" applyFill="1" applyBorder="1" applyAlignment="1" applyProtection="1">
      <alignment horizontal="left"/>
      <protection locked="0"/>
    </xf>
    <xf numFmtId="0" fontId="18" fillId="4" borderId="18" xfId="0" applyFont="1" applyFill="1" applyBorder="1" applyAlignment="1" applyProtection="1">
      <alignment horizontal="left"/>
      <protection locked="0"/>
    </xf>
    <xf numFmtId="0" fontId="18" fillId="4" borderId="12" xfId="0" applyFont="1" applyFill="1" applyBorder="1" applyAlignment="1" applyProtection="1">
      <alignment horizontal="left"/>
      <protection locked="0"/>
    </xf>
    <xf numFmtId="0" fontId="18" fillId="4" borderId="10" xfId="0" applyFont="1" applyFill="1" applyBorder="1" applyAlignment="1" applyProtection="1">
      <alignment horizontal="left"/>
      <protection locked="0"/>
    </xf>
    <xf numFmtId="0" fontId="20" fillId="4" borderId="17" xfId="0" applyFont="1" applyFill="1" applyBorder="1" applyAlignment="1" applyProtection="1">
      <alignment horizontal="left"/>
      <protection locked="0"/>
    </xf>
    <xf numFmtId="0" fontId="20" fillId="4" borderId="19" xfId="0" applyFont="1" applyFill="1" applyBorder="1" applyAlignment="1" applyProtection="1">
      <alignment horizontal="left"/>
      <protection locked="0"/>
    </xf>
    <xf numFmtId="0" fontId="20" fillId="4" borderId="9" xfId="0" applyFont="1" applyFill="1" applyBorder="1" applyAlignment="1" applyProtection="1">
      <alignment horizontal="left"/>
      <protection locked="0"/>
    </xf>
    <xf numFmtId="3" fontId="6" fillId="4" borderId="0" xfId="0" applyNumberFormat="1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center" vertical="center"/>
    </xf>
    <xf numFmtId="4" fontId="6" fillId="4" borderId="0" xfId="0" applyNumberFormat="1" applyFont="1" applyFill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3" fontId="2" fillId="0" borderId="7" xfId="0" applyNumberFormat="1" applyFont="1" applyBorder="1" applyAlignment="1" applyProtection="1">
      <alignment horizontal="center" vertical="center" wrapText="1"/>
    </xf>
    <xf numFmtId="3" fontId="2" fillId="0" borderId="8" xfId="0" applyNumberFormat="1" applyFont="1" applyBorder="1" applyAlignment="1" applyProtection="1">
      <alignment horizontal="center" vertical="center" wrapText="1"/>
    </xf>
    <xf numFmtId="4" fontId="7" fillId="0" borderId="0" xfId="0" applyNumberFormat="1" applyFont="1" applyBorder="1" applyAlignment="1" applyProtection="1">
      <alignment horizontal="center" vertical="center"/>
    </xf>
    <xf numFmtId="4" fontId="7" fillId="0" borderId="12" xfId="0" applyNumberFormat="1" applyFont="1" applyBorder="1" applyAlignment="1" applyProtection="1">
      <alignment horizontal="center" vertical="center"/>
    </xf>
    <xf numFmtId="16" fontId="3" fillId="4" borderId="6" xfId="0" applyNumberFormat="1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4" fontId="6" fillId="4" borderId="0" xfId="0" applyNumberFormat="1" applyFont="1" applyFill="1" applyAlignment="1" applyProtection="1">
      <alignment horizontal="center" vertical="center"/>
      <protection locked="0"/>
    </xf>
    <xf numFmtId="3" fontId="6" fillId="4" borderId="0" xfId="0" applyNumberFormat="1" applyFont="1" applyFill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 vertical="center"/>
      <protection locked="0"/>
    </xf>
  </cellXfs>
  <cellStyles count="1">
    <cellStyle name="Normální" xfId="0" builtinId="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  <color rgb="FFFBFD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70" zoomScaleNormal="70" workbookViewId="0">
      <selection activeCell="F11" sqref="F11"/>
    </sheetView>
  </sheetViews>
  <sheetFormatPr defaultColWidth="8.85546875" defaultRowHeight="15"/>
  <cols>
    <col min="1" max="1" width="7.5703125" style="2" customWidth="1"/>
    <col min="2" max="2" width="43.5703125" style="2" customWidth="1"/>
    <col min="3" max="3" width="14.85546875" style="2" customWidth="1"/>
    <col min="4" max="4" width="85" style="2" customWidth="1"/>
    <col min="5" max="5" width="15" style="2" customWidth="1"/>
    <col min="6" max="16384" width="8.85546875" style="2"/>
  </cols>
  <sheetData>
    <row r="1" spans="1:5" ht="24.75" customHeight="1">
      <c r="B1" s="53" t="s">
        <v>106</v>
      </c>
    </row>
    <row r="2" spans="1:5" ht="32.25" customHeight="1" thickBot="1">
      <c r="A2" s="101" t="s">
        <v>84</v>
      </c>
      <c r="B2" s="101"/>
      <c r="C2" s="96"/>
      <c r="D2" s="101" t="s">
        <v>5</v>
      </c>
      <c r="E2" s="101"/>
    </row>
    <row r="3" spans="1:5" ht="30.75" customHeight="1" thickBot="1">
      <c r="A3" s="99" t="s">
        <v>82</v>
      </c>
      <c r="B3" s="100"/>
      <c r="C3" s="50" t="s">
        <v>83</v>
      </c>
      <c r="D3" s="51" t="s">
        <v>86</v>
      </c>
      <c r="E3" s="19" t="s">
        <v>107</v>
      </c>
    </row>
    <row r="4" spans="1:5" ht="21" customHeight="1" thickBot="1">
      <c r="A4" s="102" t="s">
        <v>8</v>
      </c>
      <c r="B4" s="103"/>
      <c r="C4" s="23">
        <f>SUM(C5:C18)</f>
        <v>0</v>
      </c>
      <c r="D4" s="20" t="s">
        <v>7</v>
      </c>
      <c r="E4" s="21">
        <f>SUM(E5:E18)</f>
        <v>0</v>
      </c>
    </row>
    <row r="5" spans="1:5" ht="33" customHeight="1">
      <c r="A5" s="26" t="s">
        <v>10</v>
      </c>
      <c r="B5" s="65" t="s">
        <v>108</v>
      </c>
      <c r="C5" s="24">
        <f>Objekt1!$G$89</f>
        <v>0</v>
      </c>
      <c r="D5" s="42" t="s">
        <v>66</v>
      </c>
      <c r="E5" s="43">
        <f>Objekt1!G61+Objekt2!G61+Objekt3!G61+Objekt4!G61+Objekt5!G61+Objekt6!G61+Objekt7!G61+Objekt8!G61+Objekt9!G61+Objekt10!G61+Objekt11!G61+Objekt12!G61</f>
        <v>0</v>
      </c>
    </row>
    <row r="6" spans="1:5" ht="32.25" customHeight="1">
      <c r="A6" s="26" t="s">
        <v>11</v>
      </c>
      <c r="B6" s="65" t="s">
        <v>108</v>
      </c>
      <c r="C6" s="25">
        <f>Objekt2!$G$89</f>
        <v>0</v>
      </c>
      <c r="D6" s="22" t="s">
        <v>67</v>
      </c>
      <c r="E6" s="97">
        <f>Objekt1!G63+Objekt2!G63+Objekt3!G63+Objekt4!G63+Objekt5!G63+Objekt6!G63+Objekt7!G63+Objekt8!G63+Objekt9!G63+Objekt10!G63+Objekt11!G63+Objekt12!G63</f>
        <v>0</v>
      </c>
    </row>
    <row r="7" spans="1:5" ht="32.25" customHeight="1">
      <c r="A7" s="26" t="s">
        <v>12</v>
      </c>
      <c r="B7" s="65" t="s">
        <v>108</v>
      </c>
      <c r="C7" s="25">
        <f>Objekt3!$G$89</f>
        <v>0</v>
      </c>
      <c r="D7" s="22" t="s">
        <v>88</v>
      </c>
      <c r="E7" s="44">
        <f>Objekt1!G65+Objekt2!G65+Objekt3!G65+Objekt4!G65+Objekt5!G65+Objekt6!G65+Objekt7!G65+Objekt8!G65+Objekt9!G65+Objekt10!G65+Objekt11!G65+Objekt12!G65</f>
        <v>0</v>
      </c>
    </row>
    <row r="8" spans="1:5" ht="33.6" customHeight="1">
      <c r="A8" s="26" t="s">
        <v>13</v>
      </c>
      <c r="B8" s="65" t="s">
        <v>108</v>
      </c>
      <c r="C8" s="25">
        <f>Objekt4!$G$89</f>
        <v>0</v>
      </c>
      <c r="D8" s="22" t="s">
        <v>65</v>
      </c>
      <c r="E8" s="44">
        <f>Objekt1!G67+Objekt2!G67+Objekt3!G67+Objekt4!G67+Objekt5!G67+Objekt6!G67+Objekt7!G67+Objekt8!G67+Objekt9!G67+Objekt10!G67+Objekt11!G67+Objekt12!G67</f>
        <v>0</v>
      </c>
    </row>
    <row r="9" spans="1:5" ht="34.15" customHeight="1">
      <c r="A9" s="26" t="s">
        <v>14</v>
      </c>
      <c r="B9" s="65" t="s">
        <v>108</v>
      </c>
      <c r="C9" s="25">
        <f>Objekt5!$G$89</f>
        <v>0</v>
      </c>
      <c r="D9" s="22" t="s">
        <v>70</v>
      </c>
      <c r="E9" s="44">
        <f>Objekt1!G69+Objekt2!G69+Objekt3!G69+Objekt4!G69+Objekt5!G69+Objekt6!G69+Objekt7!G69+Objekt8!G69+Objekt9!G69+Objekt10!G69+Objekt11!G69+Objekt12!G69</f>
        <v>0</v>
      </c>
    </row>
    <row r="10" spans="1:5" ht="33" customHeight="1">
      <c r="A10" s="26" t="s">
        <v>15</v>
      </c>
      <c r="B10" s="65" t="s">
        <v>108</v>
      </c>
      <c r="C10" s="25">
        <f>Objekt6!$G$89</f>
        <v>0</v>
      </c>
      <c r="D10" s="22" t="s">
        <v>71</v>
      </c>
      <c r="E10" s="44">
        <f>Objekt1!G71+Objekt2!G71+Objekt3!G71+Objekt4!G71+Objekt5!G71+Objekt6!G71+Objekt7!G71+Objekt8!G71+Objekt9!G71+Objekt10!G71+Objekt11!G71+Objekt12!G71</f>
        <v>0</v>
      </c>
    </row>
    <row r="11" spans="1:5" ht="33.75" customHeight="1">
      <c r="A11" s="26" t="s">
        <v>16</v>
      </c>
      <c r="B11" s="65" t="s">
        <v>108</v>
      </c>
      <c r="C11" s="25">
        <f>Objekt7!$G$89</f>
        <v>0</v>
      </c>
      <c r="D11" s="22" t="s">
        <v>89</v>
      </c>
      <c r="E11" s="44">
        <f>Objekt1!G73+Objekt2!G73+Objekt3!G73+Objekt4!G73+Objekt5!G73+Objekt6!G73+Objekt7!G73+Objekt8!G73+Objekt9!G73+Objekt10!G73+Objekt11!G73+Objekt12!G73</f>
        <v>0</v>
      </c>
    </row>
    <row r="12" spans="1:5" ht="34.5" customHeight="1">
      <c r="A12" s="26" t="s">
        <v>17</v>
      </c>
      <c r="B12" s="65" t="s">
        <v>108</v>
      </c>
      <c r="C12" s="25">
        <f>Objekt8!$G$89</f>
        <v>0</v>
      </c>
      <c r="D12" s="22" t="s">
        <v>72</v>
      </c>
      <c r="E12" s="44">
        <f>Objekt1!G75+Objekt2!G75+Objekt3!G75+Objekt4!G75+Objekt5!G75+Objekt6!G75+Objekt7!G75+Objekt8!G75+Objekt9!G75+Objekt10!G75+Objekt11!G75+Objekt12!G75</f>
        <v>0</v>
      </c>
    </row>
    <row r="13" spans="1:5" ht="33" customHeight="1">
      <c r="A13" s="26" t="s">
        <v>18</v>
      </c>
      <c r="B13" s="65" t="s">
        <v>108</v>
      </c>
      <c r="C13" s="25">
        <f>Objekt9!$G$89</f>
        <v>0</v>
      </c>
      <c r="D13" s="22" t="s">
        <v>73</v>
      </c>
      <c r="E13" s="44">
        <f>Objekt1!G77+Objekt2!G77+Objekt3!G77+Objekt4!G77+Objekt5!G77+Objekt6!G77+Objekt7!G77+Objekt8!G77+Objekt9!G77+Objekt10!G77+Objekt11!G77+Objekt12!G77</f>
        <v>0</v>
      </c>
    </row>
    <row r="14" spans="1:5" ht="33" customHeight="1">
      <c r="A14" s="26" t="s">
        <v>19</v>
      </c>
      <c r="B14" s="65" t="s">
        <v>108</v>
      </c>
      <c r="C14" s="25">
        <f>Objekt10!$G$89</f>
        <v>0</v>
      </c>
      <c r="D14" s="22" t="s">
        <v>90</v>
      </c>
      <c r="E14" s="44">
        <f>Objekt1!G79+Objekt2!G79+Objekt3!G79+Objekt4!G79+Objekt5!G79+Objekt6!G79+Objekt7!G79+Objekt8!G79+Objekt9!G79+Objekt10!G79+Objekt11!G79+Objekt12!G79</f>
        <v>0</v>
      </c>
    </row>
    <row r="15" spans="1:5" ht="33" customHeight="1">
      <c r="A15" s="26" t="s">
        <v>20</v>
      </c>
      <c r="B15" s="65" t="s">
        <v>108</v>
      </c>
      <c r="C15" s="25">
        <f>Objekt11!$G$89</f>
        <v>0</v>
      </c>
      <c r="D15" s="22" t="s">
        <v>75</v>
      </c>
      <c r="E15" s="44">
        <f>Objekt1!G81+Objekt2!G81+Objekt3!G81+Objekt4!G81+Objekt5!G81+Objekt6!G81+Objekt7!G81+Objekt8!G81+Objekt9!G81+Objekt10!G81+Objekt11!G81+Objekt12!G81</f>
        <v>0</v>
      </c>
    </row>
    <row r="16" spans="1:5" ht="33" customHeight="1">
      <c r="A16" s="26" t="s">
        <v>21</v>
      </c>
      <c r="B16" s="65" t="s">
        <v>108</v>
      </c>
      <c r="C16" s="47">
        <f>Objekt12!$G$89</f>
        <v>0</v>
      </c>
      <c r="D16" s="48" t="s">
        <v>76</v>
      </c>
      <c r="E16" s="44">
        <f>Objekt1!G83+Objekt2!G83+Objekt3!G83+Objekt4!G83+Objekt5!G83+Objekt6!G83+Objekt7!G83+Objekt8!G83+Objekt9!G83+Objekt10!G83+Objekt11!G83+Objekt12!G83</f>
        <v>0</v>
      </c>
    </row>
    <row r="17" spans="1:5" ht="33" customHeight="1">
      <c r="A17" s="49"/>
      <c r="B17" s="98"/>
      <c r="C17" s="94"/>
      <c r="D17" s="48" t="s">
        <v>79</v>
      </c>
      <c r="E17" s="44">
        <f>Objekt1!G85+Objekt2!G85+Objekt3!G85+Objekt4!G85+Objekt5!G85+Objekt6!G85+Objekt7!G85+Objekt8!G85+Objekt9!G85+Objekt10!G85+Objekt11!G85+Objekt12!G85</f>
        <v>0</v>
      </c>
    </row>
    <row r="18" spans="1:5" ht="33" customHeight="1" thickBot="1">
      <c r="A18" s="49"/>
      <c r="B18" s="98"/>
      <c r="C18" s="95"/>
      <c r="D18" s="45" t="s">
        <v>91</v>
      </c>
      <c r="E18" s="46">
        <f>Objekt1!G87+Objekt2!G87+Objekt3!G87+Objekt4!G87+Objekt5!G87+Objekt6!G87+Objekt7!G87+Objekt8!G87+Objekt9!G87+Objekt10!G87+Objekt11!G87+Objekt12!G87</f>
        <v>0</v>
      </c>
    </row>
    <row r="20" spans="1:5">
      <c r="A20" s="18" t="s">
        <v>6</v>
      </c>
      <c r="D20" s="12"/>
    </row>
  </sheetData>
  <sheetProtection password="C665" sheet="1" objects="1" scenarios="1"/>
  <mergeCells count="4">
    <mergeCell ref="A3:B3"/>
    <mergeCell ref="D2:E2"/>
    <mergeCell ref="A4:B4"/>
    <mergeCell ref="A2:B2"/>
  </mergeCells>
  <pageMargins left="0.31496062992125984" right="0.11811023622047245" top="0.78740157480314965" bottom="0.39370078740157483" header="0.31496062992125984" footer="0.31496062992125984"/>
  <pageSetup paperSize="9" scale="83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4"/>
  <sheetViews>
    <sheetView zoomScaleNormal="100" workbookViewId="0">
      <pane ySplit="4" topLeftCell="A5" activePane="bottomLeft" state="frozen"/>
      <selection pane="bottomLeft" activeCell="E22" sqref="E22:F22"/>
    </sheetView>
  </sheetViews>
  <sheetFormatPr defaultColWidth="8.85546875" defaultRowHeight="15"/>
  <cols>
    <col min="1" max="1" width="5.85546875" style="10" customWidth="1"/>
    <col min="2" max="2" width="9.5703125" style="10" customWidth="1"/>
    <col min="3" max="3" width="47.42578125" style="2" customWidth="1"/>
    <col min="4" max="5" width="9.140625" style="2" customWidth="1"/>
    <col min="6" max="6" width="12.85546875" style="2" customWidth="1"/>
    <col min="7" max="7" width="11.140625" style="92" customWidth="1"/>
    <col min="8" max="9" width="5" style="12" customWidth="1"/>
    <col min="10" max="10" width="90.28515625" style="12" customWidth="1"/>
    <col min="11" max="11" width="12.28515625" style="2" hidden="1" customWidth="1"/>
    <col min="12" max="12" width="7.42578125" style="82" hidden="1" customWidth="1"/>
    <col min="13" max="14" width="6.85546875" style="82" hidden="1" customWidth="1"/>
    <col min="15" max="15" width="8.85546875" style="82" hidden="1" customWidth="1"/>
    <col min="16" max="25" width="6.85546875" style="82" hidden="1" customWidth="1"/>
    <col min="26" max="28" width="7.42578125" style="2" customWidth="1"/>
    <col min="29" max="16384" width="8.85546875" style="2"/>
  </cols>
  <sheetData>
    <row r="1" spans="1:25" ht="18.75" customHeight="1">
      <c r="A1" s="148" t="str">
        <f>'Celek-całość'!A13</f>
        <v>Objekt 9</v>
      </c>
      <c r="B1" s="148"/>
      <c r="C1" s="146" t="str">
        <f>'Celek-całość'!B13</f>
        <v>Název objektu / Nazwa obiektu</v>
      </c>
      <c r="D1" s="146"/>
      <c r="E1" s="68"/>
      <c r="F1" s="1" t="s">
        <v>56</v>
      </c>
      <c r="G1" s="156">
        <f>K3</f>
        <v>0</v>
      </c>
      <c r="K1" s="70"/>
      <c r="L1" s="71"/>
      <c r="M1" s="71"/>
      <c r="N1" s="161"/>
      <c r="O1" s="161"/>
      <c r="P1" s="161"/>
      <c r="Q1" s="161"/>
      <c r="R1" s="72"/>
      <c r="S1" s="72"/>
      <c r="T1" s="72"/>
      <c r="U1" s="72"/>
      <c r="V1" s="72"/>
      <c r="W1" s="72"/>
      <c r="X1" s="72"/>
      <c r="Y1" s="72"/>
    </row>
    <row r="2" spans="1:25" ht="14.25" customHeight="1">
      <c r="A2" s="147" t="s">
        <v>104</v>
      </c>
      <c r="B2" s="147"/>
      <c r="C2" s="147"/>
      <c r="D2" s="147"/>
      <c r="E2" s="68"/>
      <c r="F2" s="1" t="s">
        <v>57</v>
      </c>
      <c r="G2" s="157"/>
      <c r="K2" s="73"/>
      <c r="L2" s="74"/>
      <c r="M2" s="75"/>
      <c r="N2" s="162"/>
      <c r="O2" s="163"/>
      <c r="P2" s="163"/>
      <c r="Q2" s="163"/>
      <c r="R2" s="76"/>
      <c r="S2" s="76"/>
      <c r="T2" s="76"/>
      <c r="U2" s="76"/>
      <c r="V2" s="76"/>
      <c r="W2" s="76"/>
      <c r="X2" s="76"/>
      <c r="Y2" s="76"/>
    </row>
    <row r="3" spans="1:25" ht="20.25" customHeight="1">
      <c r="A3" s="149" t="s">
        <v>9</v>
      </c>
      <c r="B3" s="151" t="s">
        <v>29</v>
      </c>
      <c r="C3" s="152" t="s">
        <v>105</v>
      </c>
      <c r="D3" s="145" t="s">
        <v>0</v>
      </c>
      <c r="E3" s="145"/>
      <c r="F3" s="145"/>
      <c r="G3" s="154" t="s">
        <v>3</v>
      </c>
      <c r="J3" s="14"/>
      <c r="K3" s="77">
        <f>SUM(L3:Y3)</f>
        <v>0</v>
      </c>
      <c r="L3" s="77">
        <f t="shared" ref="L3:Y3" si="0">SUM(L5:L56)</f>
        <v>0</v>
      </c>
      <c r="M3" s="77">
        <f t="shared" si="0"/>
        <v>0</v>
      </c>
      <c r="N3" s="77">
        <f t="shared" si="0"/>
        <v>0</v>
      </c>
      <c r="O3" s="77">
        <f t="shared" si="0"/>
        <v>0</v>
      </c>
      <c r="P3" s="77">
        <f t="shared" si="0"/>
        <v>0</v>
      </c>
      <c r="Q3" s="77">
        <f t="shared" si="0"/>
        <v>0</v>
      </c>
      <c r="R3" s="77">
        <f t="shared" si="0"/>
        <v>0</v>
      </c>
      <c r="S3" s="77">
        <f t="shared" si="0"/>
        <v>0</v>
      </c>
      <c r="T3" s="77">
        <f t="shared" si="0"/>
        <v>0</v>
      </c>
      <c r="U3" s="77">
        <f t="shared" si="0"/>
        <v>0</v>
      </c>
      <c r="V3" s="77">
        <f t="shared" si="0"/>
        <v>0</v>
      </c>
      <c r="W3" s="77">
        <f t="shared" si="0"/>
        <v>0</v>
      </c>
      <c r="X3" s="77">
        <f t="shared" si="0"/>
        <v>0</v>
      </c>
      <c r="Y3" s="77">
        <f t="shared" si="0"/>
        <v>0</v>
      </c>
    </row>
    <row r="4" spans="1:25" ht="25.5" customHeight="1">
      <c r="A4" s="150"/>
      <c r="B4" s="145"/>
      <c r="C4" s="153"/>
      <c r="D4" s="69" t="s">
        <v>4</v>
      </c>
      <c r="E4" s="69" t="s">
        <v>1</v>
      </c>
      <c r="F4" s="69" t="s">
        <v>2</v>
      </c>
      <c r="G4" s="155"/>
      <c r="J4" s="52" t="s">
        <v>87</v>
      </c>
      <c r="K4" s="78" t="s">
        <v>58</v>
      </c>
      <c r="L4" s="79" t="s">
        <v>26</v>
      </c>
      <c r="M4" s="80" t="s">
        <v>27</v>
      </c>
      <c r="N4" s="79" t="s">
        <v>28</v>
      </c>
      <c r="O4" s="80" t="s">
        <v>30</v>
      </c>
      <c r="P4" s="80" t="s">
        <v>31</v>
      </c>
      <c r="Q4" s="80" t="s">
        <v>32</v>
      </c>
      <c r="R4" s="80" t="s">
        <v>33</v>
      </c>
      <c r="S4" s="79" t="s">
        <v>34</v>
      </c>
      <c r="T4" s="80" t="s">
        <v>35</v>
      </c>
      <c r="U4" s="79" t="s">
        <v>36</v>
      </c>
      <c r="V4" s="80" t="s">
        <v>37</v>
      </c>
      <c r="W4" s="80" t="s">
        <v>38</v>
      </c>
      <c r="X4" s="80" t="s">
        <v>52</v>
      </c>
      <c r="Y4" s="79" t="s">
        <v>53</v>
      </c>
    </row>
    <row r="5" spans="1:25">
      <c r="A5" s="3">
        <v>1</v>
      </c>
      <c r="B5" s="4"/>
      <c r="C5" s="5"/>
      <c r="D5" s="6"/>
      <c r="E5" s="6"/>
      <c r="F5" s="7"/>
      <c r="G5" s="83">
        <f>F5*E5</f>
        <v>0</v>
      </c>
      <c r="H5" s="84"/>
      <c r="I5" s="158" t="s">
        <v>54</v>
      </c>
      <c r="J5" s="85" t="s">
        <v>22</v>
      </c>
      <c r="K5" s="39"/>
      <c r="L5" s="81">
        <f t="shared" ref="L5:L56" si="1">IF($B5="A",$G5,0)</f>
        <v>0</v>
      </c>
      <c r="M5" s="81">
        <f t="shared" ref="M5:M56" si="2">IF($B5="B",$G5,0)</f>
        <v>0</v>
      </c>
      <c r="N5" s="81">
        <f>IF($B5="C",$G5,0)</f>
        <v>0</v>
      </c>
      <c r="O5" s="81">
        <f>IF($B5="D",$G5,0)</f>
        <v>0</v>
      </c>
      <c r="P5" s="81">
        <f>IF($B5="E",$G5,0)</f>
        <v>0</v>
      </c>
      <c r="Q5" s="81">
        <f>IF($B5="F",$G5,0)</f>
        <v>0</v>
      </c>
      <c r="R5" s="81">
        <f>IF($B5="G",$G5,0)</f>
        <v>0</v>
      </c>
      <c r="S5" s="81">
        <f>IF($B5="H",$G5,0)</f>
        <v>0</v>
      </c>
      <c r="T5" s="81">
        <f>IF($B5="I",$G5,0)</f>
        <v>0</v>
      </c>
      <c r="U5" s="81">
        <f>IF($B5="J",$G5,0)</f>
        <v>0</v>
      </c>
      <c r="V5" s="81">
        <f>IF($B5="K",$G5,0)</f>
        <v>0</v>
      </c>
      <c r="W5" s="81">
        <f>IF($B5="L",$G5,0)</f>
        <v>0</v>
      </c>
      <c r="X5" s="81">
        <f>IF($B5="M",$G5,0)</f>
        <v>0</v>
      </c>
      <c r="Y5" s="81">
        <f>IF($B5="N",$G5,0)</f>
        <v>0</v>
      </c>
    </row>
    <row r="6" spans="1:25">
      <c r="A6" s="3">
        <v>2</v>
      </c>
      <c r="B6" s="4"/>
      <c r="C6" s="8"/>
      <c r="D6" s="6"/>
      <c r="E6" s="6"/>
      <c r="F6" s="7"/>
      <c r="G6" s="83">
        <f t="shared" ref="G6:G56" si="3">F6*E6</f>
        <v>0</v>
      </c>
      <c r="H6" s="84"/>
      <c r="I6" s="158"/>
      <c r="J6" s="87" t="s">
        <v>92</v>
      </c>
      <c r="K6" s="39"/>
      <c r="L6" s="81">
        <f t="shared" si="1"/>
        <v>0</v>
      </c>
      <c r="M6" s="81">
        <f t="shared" si="2"/>
        <v>0</v>
      </c>
      <c r="N6" s="81">
        <f t="shared" ref="N6:N56" si="4">IF($B6="C",$G6,0)</f>
        <v>0</v>
      </c>
      <c r="O6" s="81">
        <f t="shared" ref="O6:O56" si="5">IF($B6="D",$G6,0)</f>
        <v>0</v>
      </c>
      <c r="P6" s="81">
        <f t="shared" ref="P6:P56" si="6">IF($B6="E",$G6,0)</f>
        <v>0</v>
      </c>
      <c r="Q6" s="81">
        <f t="shared" ref="Q6:Q56" si="7">IF($B6="F",$G6,0)</f>
        <v>0</v>
      </c>
      <c r="R6" s="81">
        <f t="shared" ref="R6:R56" si="8">IF($B6="G",$G6,0)</f>
        <v>0</v>
      </c>
      <c r="S6" s="81">
        <f t="shared" ref="S6:S56" si="9">IF($B6="H",$G6,0)</f>
        <v>0</v>
      </c>
      <c r="T6" s="81">
        <f t="shared" ref="T6:T56" si="10">IF($B6="I",$G6,0)</f>
        <v>0</v>
      </c>
      <c r="U6" s="81">
        <f t="shared" ref="U6:U56" si="11">IF($B6="J",$G6,0)</f>
        <v>0</v>
      </c>
      <c r="V6" s="81">
        <f t="shared" ref="V6:V56" si="12">IF($B6="K",$G6,0)</f>
        <v>0</v>
      </c>
      <c r="W6" s="81">
        <f t="shared" ref="W6:W56" si="13">IF($B6="L",$G6,0)</f>
        <v>0</v>
      </c>
      <c r="X6" s="81">
        <f t="shared" ref="X6:X56" si="14">IF($B6="M",$G6,0)</f>
        <v>0</v>
      </c>
      <c r="Y6" s="81">
        <f t="shared" ref="Y6:Y56" si="15">IF($B6="N",$G6,0)</f>
        <v>0</v>
      </c>
    </row>
    <row r="7" spans="1:25" ht="16.5" customHeight="1">
      <c r="A7" s="3">
        <v>3</v>
      </c>
      <c r="B7" s="4"/>
      <c r="C7" s="8"/>
      <c r="D7" s="6"/>
      <c r="E7" s="6"/>
      <c r="F7" s="7"/>
      <c r="G7" s="83">
        <f t="shared" si="3"/>
        <v>0</v>
      </c>
      <c r="H7" s="84"/>
      <c r="I7" s="158" t="s">
        <v>27</v>
      </c>
      <c r="J7" s="88" t="s">
        <v>24</v>
      </c>
      <c r="K7" s="40"/>
      <c r="L7" s="81">
        <f t="shared" si="1"/>
        <v>0</v>
      </c>
      <c r="M7" s="81">
        <f t="shared" si="2"/>
        <v>0</v>
      </c>
      <c r="N7" s="81">
        <f t="shared" si="4"/>
        <v>0</v>
      </c>
      <c r="O7" s="81">
        <f t="shared" si="5"/>
        <v>0</v>
      </c>
      <c r="P7" s="81">
        <f t="shared" si="6"/>
        <v>0</v>
      </c>
      <c r="Q7" s="81">
        <f t="shared" si="7"/>
        <v>0</v>
      </c>
      <c r="R7" s="81">
        <f t="shared" si="8"/>
        <v>0</v>
      </c>
      <c r="S7" s="81">
        <f t="shared" si="9"/>
        <v>0</v>
      </c>
      <c r="T7" s="81">
        <f t="shared" si="10"/>
        <v>0</v>
      </c>
      <c r="U7" s="81">
        <f t="shared" si="11"/>
        <v>0</v>
      </c>
      <c r="V7" s="81">
        <f t="shared" si="12"/>
        <v>0</v>
      </c>
      <c r="W7" s="81">
        <f t="shared" si="13"/>
        <v>0</v>
      </c>
      <c r="X7" s="81">
        <f t="shared" si="14"/>
        <v>0</v>
      </c>
      <c r="Y7" s="81">
        <f t="shared" si="15"/>
        <v>0</v>
      </c>
    </row>
    <row r="8" spans="1:25" ht="13.5" customHeight="1">
      <c r="A8" s="3">
        <v>4</v>
      </c>
      <c r="B8" s="4"/>
      <c r="C8" s="8"/>
      <c r="D8" s="6"/>
      <c r="E8" s="6"/>
      <c r="F8" s="7"/>
      <c r="G8" s="83">
        <f t="shared" si="3"/>
        <v>0</v>
      </c>
      <c r="H8" s="84"/>
      <c r="I8" s="158"/>
      <c r="J8" s="90" t="s">
        <v>93</v>
      </c>
      <c r="K8" s="40"/>
      <c r="L8" s="81">
        <f t="shared" si="1"/>
        <v>0</v>
      </c>
      <c r="M8" s="81">
        <f t="shared" si="2"/>
        <v>0</v>
      </c>
      <c r="N8" s="81">
        <f t="shared" si="4"/>
        <v>0</v>
      </c>
      <c r="O8" s="81">
        <f t="shared" si="5"/>
        <v>0</v>
      </c>
      <c r="P8" s="81">
        <f t="shared" si="6"/>
        <v>0</v>
      </c>
      <c r="Q8" s="81">
        <f t="shared" si="7"/>
        <v>0</v>
      </c>
      <c r="R8" s="81">
        <f t="shared" si="8"/>
        <v>0</v>
      </c>
      <c r="S8" s="81">
        <f t="shared" si="9"/>
        <v>0</v>
      </c>
      <c r="T8" s="81">
        <f t="shared" si="10"/>
        <v>0</v>
      </c>
      <c r="U8" s="81">
        <f t="shared" si="11"/>
        <v>0</v>
      </c>
      <c r="V8" s="81">
        <f t="shared" si="12"/>
        <v>0</v>
      </c>
      <c r="W8" s="81">
        <f t="shared" si="13"/>
        <v>0</v>
      </c>
      <c r="X8" s="81">
        <f t="shared" si="14"/>
        <v>0</v>
      </c>
      <c r="Y8" s="81">
        <f t="shared" si="15"/>
        <v>0</v>
      </c>
    </row>
    <row r="9" spans="1:25" ht="17.25" customHeight="1">
      <c r="A9" s="3">
        <v>5</v>
      </c>
      <c r="B9" s="9"/>
      <c r="C9" s="8"/>
      <c r="D9" s="6"/>
      <c r="E9" s="6"/>
      <c r="F9" s="7"/>
      <c r="G9" s="83">
        <f t="shared" si="3"/>
        <v>0</v>
      </c>
      <c r="H9" s="84"/>
      <c r="I9" s="158" t="s">
        <v>55</v>
      </c>
      <c r="J9" s="85" t="s">
        <v>94</v>
      </c>
      <c r="K9" s="39"/>
      <c r="L9" s="81">
        <f t="shared" si="1"/>
        <v>0</v>
      </c>
      <c r="M9" s="81">
        <f t="shared" si="2"/>
        <v>0</v>
      </c>
      <c r="N9" s="81">
        <f t="shared" si="4"/>
        <v>0</v>
      </c>
      <c r="O9" s="81">
        <f t="shared" si="5"/>
        <v>0</v>
      </c>
      <c r="P9" s="81">
        <f t="shared" si="6"/>
        <v>0</v>
      </c>
      <c r="Q9" s="81">
        <f t="shared" si="7"/>
        <v>0</v>
      </c>
      <c r="R9" s="81">
        <f t="shared" si="8"/>
        <v>0</v>
      </c>
      <c r="S9" s="81">
        <f t="shared" si="9"/>
        <v>0</v>
      </c>
      <c r="T9" s="81">
        <f t="shared" si="10"/>
        <v>0</v>
      </c>
      <c r="U9" s="81">
        <f t="shared" si="11"/>
        <v>0</v>
      </c>
      <c r="V9" s="81">
        <f t="shared" si="12"/>
        <v>0</v>
      </c>
      <c r="W9" s="81">
        <f t="shared" si="13"/>
        <v>0</v>
      </c>
      <c r="X9" s="81">
        <f t="shared" si="14"/>
        <v>0</v>
      </c>
      <c r="Y9" s="81">
        <f t="shared" si="15"/>
        <v>0</v>
      </c>
    </row>
    <row r="10" spans="1:25" ht="14.25" customHeight="1">
      <c r="A10" s="3">
        <v>6</v>
      </c>
      <c r="B10" s="9"/>
      <c r="C10" s="8"/>
      <c r="D10" s="6"/>
      <c r="E10" s="6"/>
      <c r="F10" s="7"/>
      <c r="G10" s="83">
        <f t="shared" si="3"/>
        <v>0</v>
      </c>
      <c r="H10" s="84"/>
      <c r="I10" s="158"/>
      <c r="J10" s="87" t="s">
        <v>95</v>
      </c>
      <c r="K10" s="39"/>
      <c r="L10" s="81">
        <f t="shared" si="1"/>
        <v>0</v>
      </c>
      <c r="M10" s="81">
        <f t="shared" si="2"/>
        <v>0</v>
      </c>
      <c r="N10" s="81">
        <f t="shared" si="4"/>
        <v>0</v>
      </c>
      <c r="O10" s="81">
        <f t="shared" si="5"/>
        <v>0</v>
      </c>
      <c r="P10" s="81">
        <f t="shared" si="6"/>
        <v>0</v>
      </c>
      <c r="Q10" s="81">
        <f t="shared" si="7"/>
        <v>0</v>
      </c>
      <c r="R10" s="81">
        <f t="shared" si="8"/>
        <v>0</v>
      </c>
      <c r="S10" s="81">
        <f t="shared" si="9"/>
        <v>0</v>
      </c>
      <c r="T10" s="81">
        <f t="shared" si="10"/>
        <v>0</v>
      </c>
      <c r="U10" s="81">
        <f t="shared" si="11"/>
        <v>0</v>
      </c>
      <c r="V10" s="81">
        <f t="shared" si="12"/>
        <v>0</v>
      </c>
      <c r="W10" s="81">
        <f t="shared" si="13"/>
        <v>0</v>
      </c>
      <c r="X10" s="81">
        <f t="shared" si="14"/>
        <v>0</v>
      </c>
      <c r="Y10" s="81">
        <f t="shared" si="15"/>
        <v>0</v>
      </c>
    </row>
    <row r="11" spans="1:25" ht="19.5" customHeight="1">
      <c r="A11" s="3">
        <v>7</v>
      </c>
      <c r="B11" s="9"/>
      <c r="C11" s="8"/>
      <c r="D11" s="6"/>
      <c r="E11" s="6"/>
      <c r="F11" s="7"/>
      <c r="G11" s="83">
        <f t="shared" si="3"/>
        <v>0</v>
      </c>
      <c r="H11" s="84"/>
      <c r="I11" s="159" t="s">
        <v>30</v>
      </c>
      <c r="J11" s="88" t="s">
        <v>68</v>
      </c>
      <c r="K11" s="40"/>
      <c r="L11" s="81">
        <f t="shared" si="1"/>
        <v>0</v>
      </c>
      <c r="M11" s="81">
        <f t="shared" si="2"/>
        <v>0</v>
      </c>
      <c r="N11" s="81">
        <f t="shared" si="4"/>
        <v>0</v>
      </c>
      <c r="O11" s="81">
        <f t="shared" si="5"/>
        <v>0</v>
      </c>
      <c r="P11" s="81">
        <f t="shared" si="6"/>
        <v>0</v>
      </c>
      <c r="Q11" s="81">
        <f t="shared" si="7"/>
        <v>0</v>
      </c>
      <c r="R11" s="81">
        <f t="shared" si="8"/>
        <v>0</v>
      </c>
      <c r="S11" s="81">
        <f t="shared" si="9"/>
        <v>0</v>
      </c>
      <c r="T11" s="81">
        <f t="shared" si="10"/>
        <v>0</v>
      </c>
      <c r="U11" s="81">
        <f t="shared" si="11"/>
        <v>0</v>
      </c>
      <c r="V11" s="81">
        <f t="shared" si="12"/>
        <v>0</v>
      </c>
      <c r="W11" s="81">
        <f t="shared" si="13"/>
        <v>0</v>
      </c>
      <c r="X11" s="81">
        <f t="shared" si="14"/>
        <v>0</v>
      </c>
      <c r="Y11" s="81">
        <f t="shared" si="15"/>
        <v>0</v>
      </c>
    </row>
    <row r="12" spans="1:25" ht="15.75" customHeight="1">
      <c r="A12" s="3">
        <v>8</v>
      </c>
      <c r="B12" s="9"/>
      <c r="C12" s="8"/>
      <c r="D12" s="6"/>
      <c r="E12" s="6"/>
      <c r="F12" s="7"/>
      <c r="G12" s="83">
        <f t="shared" si="3"/>
        <v>0</v>
      </c>
      <c r="H12" s="84"/>
      <c r="I12" s="159"/>
      <c r="J12" s="90" t="s">
        <v>69</v>
      </c>
      <c r="K12" s="40"/>
      <c r="L12" s="81">
        <f t="shared" si="1"/>
        <v>0</v>
      </c>
      <c r="M12" s="81">
        <f t="shared" si="2"/>
        <v>0</v>
      </c>
      <c r="N12" s="81">
        <f t="shared" si="4"/>
        <v>0</v>
      </c>
      <c r="O12" s="81">
        <f t="shared" si="5"/>
        <v>0</v>
      </c>
      <c r="P12" s="81">
        <f t="shared" si="6"/>
        <v>0</v>
      </c>
      <c r="Q12" s="81">
        <f t="shared" si="7"/>
        <v>0</v>
      </c>
      <c r="R12" s="81">
        <f t="shared" si="8"/>
        <v>0</v>
      </c>
      <c r="S12" s="81">
        <f t="shared" si="9"/>
        <v>0</v>
      </c>
      <c r="T12" s="81">
        <f t="shared" si="10"/>
        <v>0</v>
      </c>
      <c r="U12" s="81">
        <f t="shared" si="11"/>
        <v>0</v>
      </c>
      <c r="V12" s="81">
        <f t="shared" si="12"/>
        <v>0</v>
      </c>
      <c r="W12" s="81">
        <f t="shared" si="13"/>
        <v>0</v>
      </c>
      <c r="X12" s="81">
        <f t="shared" si="14"/>
        <v>0</v>
      </c>
      <c r="Y12" s="81">
        <f t="shared" si="15"/>
        <v>0</v>
      </c>
    </row>
    <row r="13" spans="1:25" ht="16.5" customHeight="1">
      <c r="A13" s="3">
        <v>9</v>
      </c>
      <c r="B13" s="9"/>
      <c r="C13" s="8"/>
      <c r="D13" s="6"/>
      <c r="E13" s="6"/>
      <c r="F13" s="7"/>
      <c r="G13" s="83">
        <f t="shared" si="3"/>
        <v>0</v>
      </c>
      <c r="H13" s="84"/>
      <c r="I13" s="159" t="s">
        <v>31</v>
      </c>
      <c r="J13" s="88" t="s">
        <v>39</v>
      </c>
      <c r="K13" s="40"/>
      <c r="L13" s="81">
        <f t="shared" si="1"/>
        <v>0</v>
      </c>
      <c r="M13" s="81">
        <f t="shared" si="2"/>
        <v>0</v>
      </c>
      <c r="N13" s="81">
        <f t="shared" si="4"/>
        <v>0</v>
      </c>
      <c r="O13" s="81">
        <f t="shared" si="5"/>
        <v>0</v>
      </c>
      <c r="P13" s="81">
        <f t="shared" si="6"/>
        <v>0</v>
      </c>
      <c r="Q13" s="81">
        <f t="shared" si="7"/>
        <v>0</v>
      </c>
      <c r="R13" s="81">
        <f t="shared" si="8"/>
        <v>0</v>
      </c>
      <c r="S13" s="81">
        <f t="shared" si="9"/>
        <v>0</v>
      </c>
      <c r="T13" s="81">
        <f t="shared" si="10"/>
        <v>0</v>
      </c>
      <c r="U13" s="81">
        <f t="shared" si="11"/>
        <v>0</v>
      </c>
      <c r="V13" s="81">
        <f t="shared" si="12"/>
        <v>0</v>
      </c>
      <c r="W13" s="81">
        <f t="shared" si="13"/>
        <v>0</v>
      </c>
      <c r="X13" s="81">
        <f t="shared" si="14"/>
        <v>0</v>
      </c>
      <c r="Y13" s="81">
        <f t="shared" si="15"/>
        <v>0</v>
      </c>
    </row>
    <row r="14" spans="1:25" ht="16.5" customHeight="1">
      <c r="A14" s="3">
        <v>10</v>
      </c>
      <c r="B14" s="9"/>
      <c r="C14" s="8"/>
      <c r="D14" s="6"/>
      <c r="E14" s="6"/>
      <c r="F14" s="7"/>
      <c r="G14" s="83">
        <f t="shared" si="3"/>
        <v>0</v>
      </c>
      <c r="H14" s="84"/>
      <c r="I14" s="159"/>
      <c r="J14" s="90" t="s">
        <v>40</v>
      </c>
      <c r="K14" s="40"/>
      <c r="L14" s="81">
        <f t="shared" si="1"/>
        <v>0</v>
      </c>
      <c r="M14" s="81">
        <f t="shared" si="2"/>
        <v>0</v>
      </c>
      <c r="N14" s="81">
        <f t="shared" si="4"/>
        <v>0</v>
      </c>
      <c r="O14" s="81">
        <f t="shared" si="5"/>
        <v>0</v>
      </c>
      <c r="P14" s="81">
        <f t="shared" si="6"/>
        <v>0</v>
      </c>
      <c r="Q14" s="81">
        <f t="shared" si="7"/>
        <v>0</v>
      </c>
      <c r="R14" s="81">
        <f t="shared" si="8"/>
        <v>0</v>
      </c>
      <c r="S14" s="81">
        <f t="shared" si="9"/>
        <v>0</v>
      </c>
      <c r="T14" s="81">
        <f t="shared" si="10"/>
        <v>0</v>
      </c>
      <c r="U14" s="81">
        <f t="shared" si="11"/>
        <v>0</v>
      </c>
      <c r="V14" s="81">
        <f t="shared" si="12"/>
        <v>0</v>
      </c>
      <c r="W14" s="81">
        <f t="shared" si="13"/>
        <v>0</v>
      </c>
      <c r="X14" s="81">
        <f t="shared" si="14"/>
        <v>0</v>
      </c>
      <c r="Y14" s="81">
        <f t="shared" si="15"/>
        <v>0</v>
      </c>
    </row>
    <row r="15" spans="1:25" ht="16.5" customHeight="1">
      <c r="A15" s="3">
        <v>11</v>
      </c>
      <c r="B15" s="9"/>
      <c r="C15" s="8"/>
      <c r="D15" s="6"/>
      <c r="E15" s="6"/>
      <c r="F15" s="7"/>
      <c r="G15" s="83">
        <f t="shared" si="3"/>
        <v>0</v>
      </c>
      <c r="H15" s="84"/>
      <c r="I15" s="159" t="s">
        <v>32</v>
      </c>
      <c r="J15" s="88" t="s">
        <v>42</v>
      </c>
      <c r="K15" s="40"/>
      <c r="L15" s="81">
        <f t="shared" si="1"/>
        <v>0</v>
      </c>
      <c r="M15" s="81">
        <f t="shared" si="2"/>
        <v>0</v>
      </c>
      <c r="N15" s="81">
        <f t="shared" si="4"/>
        <v>0</v>
      </c>
      <c r="O15" s="81">
        <f t="shared" si="5"/>
        <v>0</v>
      </c>
      <c r="P15" s="81">
        <f t="shared" si="6"/>
        <v>0</v>
      </c>
      <c r="Q15" s="81">
        <f t="shared" si="7"/>
        <v>0</v>
      </c>
      <c r="R15" s="81">
        <f t="shared" si="8"/>
        <v>0</v>
      </c>
      <c r="S15" s="81">
        <f t="shared" si="9"/>
        <v>0</v>
      </c>
      <c r="T15" s="81">
        <f t="shared" si="10"/>
        <v>0</v>
      </c>
      <c r="U15" s="81">
        <f t="shared" si="11"/>
        <v>0</v>
      </c>
      <c r="V15" s="81">
        <f t="shared" si="12"/>
        <v>0</v>
      </c>
      <c r="W15" s="81">
        <f t="shared" si="13"/>
        <v>0</v>
      </c>
      <c r="X15" s="81">
        <f t="shared" si="14"/>
        <v>0</v>
      </c>
      <c r="Y15" s="81">
        <f t="shared" si="15"/>
        <v>0</v>
      </c>
    </row>
    <row r="16" spans="1:25" ht="16.5" customHeight="1">
      <c r="A16" s="3">
        <v>12</v>
      </c>
      <c r="B16" s="9"/>
      <c r="C16" s="8"/>
      <c r="D16" s="6"/>
      <c r="E16" s="6"/>
      <c r="F16" s="7"/>
      <c r="G16" s="83">
        <f t="shared" si="3"/>
        <v>0</v>
      </c>
      <c r="I16" s="159"/>
      <c r="J16" s="90" t="s">
        <v>43</v>
      </c>
      <c r="K16" s="40"/>
      <c r="L16" s="81">
        <f t="shared" si="1"/>
        <v>0</v>
      </c>
      <c r="M16" s="81">
        <f t="shared" si="2"/>
        <v>0</v>
      </c>
      <c r="N16" s="81">
        <f t="shared" si="4"/>
        <v>0</v>
      </c>
      <c r="O16" s="81">
        <f t="shared" si="5"/>
        <v>0</v>
      </c>
      <c r="P16" s="81">
        <f t="shared" si="6"/>
        <v>0</v>
      </c>
      <c r="Q16" s="81">
        <f t="shared" si="7"/>
        <v>0</v>
      </c>
      <c r="R16" s="81">
        <f t="shared" si="8"/>
        <v>0</v>
      </c>
      <c r="S16" s="81">
        <f t="shared" si="9"/>
        <v>0</v>
      </c>
      <c r="T16" s="81">
        <f t="shared" si="10"/>
        <v>0</v>
      </c>
      <c r="U16" s="81">
        <f t="shared" si="11"/>
        <v>0</v>
      </c>
      <c r="V16" s="81">
        <f t="shared" si="12"/>
        <v>0</v>
      </c>
      <c r="W16" s="81">
        <f t="shared" si="13"/>
        <v>0</v>
      </c>
      <c r="X16" s="81">
        <f t="shared" si="14"/>
        <v>0</v>
      </c>
      <c r="Y16" s="81">
        <f t="shared" si="15"/>
        <v>0</v>
      </c>
    </row>
    <row r="17" spans="1:25" ht="16.5" customHeight="1">
      <c r="A17" s="3">
        <v>13</v>
      </c>
      <c r="B17" s="9"/>
      <c r="C17" s="8"/>
      <c r="D17" s="6"/>
      <c r="E17" s="6"/>
      <c r="F17" s="7"/>
      <c r="G17" s="83">
        <f t="shared" si="3"/>
        <v>0</v>
      </c>
      <c r="I17" s="159" t="s">
        <v>33</v>
      </c>
      <c r="J17" s="88" t="s">
        <v>96</v>
      </c>
      <c r="K17" s="40"/>
      <c r="L17" s="81">
        <f t="shared" si="1"/>
        <v>0</v>
      </c>
      <c r="M17" s="81">
        <f t="shared" si="2"/>
        <v>0</v>
      </c>
      <c r="N17" s="81">
        <f t="shared" si="4"/>
        <v>0</v>
      </c>
      <c r="O17" s="81">
        <f t="shared" si="5"/>
        <v>0</v>
      </c>
      <c r="P17" s="81">
        <f t="shared" si="6"/>
        <v>0</v>
      </c>
      <c r="Q17" s="81">
        <f t="shared" si="7"/>
        <v>0</v>
      </c>
      <c r="R17" s="81">
        <f t="shared" si="8"/>
        <v>0</v>
      </c>
      <c r="S17" s="81">
        <f t="shared" si="9"/>
        <v>0</v>
      </c>
      <c r="T17" s="81">
        <f t="shared" si="10"/>
        <v>0</v>
      </c>
      <c r="U17" s="81">
        <f t="shared" si="11"/>
        <v>0</v>
      </c>
      <c r="V17" s="81">
        <f t="shared" si="12"/>
        <v>0</v>
      </c>
      <c r="W17" s="81">
        <f t="shared" si="13"/>
        <v>0</v>
      </c>
      <c r="X17" s="81">
        <f t="shared" si="14"/>
        <v>0</v>
      </c>
      <c r="Y17" s="81">
        <f t="shared" si="15"/>
        <v>0</v>
      </c>
    </row>
    <row r="18" spans="1:25" ht="16.5" customHeight="1">
      <c r="A18" s="3">
        <v>14</v>
      </c>
      <c r="B18" s="9"/>
      <c r="C18" s="8"/>
      <c r="D18" s="6"/>
      <c r="E18" s="6"/>
      <c r="F18" s="7"/>
      <c r="G18" s="83">
        <f t="shared" si="3"/>
        <v>0</v>
      </c>
      <c r="I18" s="159"/>
      <c r="J18" s="90" t="s">
        <v>97</v>
      </c>
      <c r="K18" s="40"/>
      <c r="L18" s="81">
        <f t="shared" si="1"/>
        <v>0</v>
      </c>
      <c r="M18" s="81">
        <f t="shared" si="2"/>
        <v>0</v>
      </c>
      <c r="N18" s="81">
        <f t="shared" si="4"/>
        <v>0</v>
      </c>
      <c r="O18" s="81">
        <f t="shared" si="5"/>
        <v>0</v>
      </c>
      <c r="P18" s="81">
        <f t="shared" si="6"/>
        <v>0</v>
      </c>
      <c r="Q18" s="81">
        <f t="shared" si="7"/>
        <v>0</v>
      </c>
      <c r="R18" s="81">
        <f t="shared" si="8"/>
        <v>0</v>
      </c>
      <c r="S18" s="81">
        <f t="shared" si="9"/>
        <v>0</v>
      </c>
      <c r="T18" s="81">
        <f t="shared" si="10"/>
        <v>0</v>
      </c>
      <c r="U18" s="81">
        <f t="shared" si="11"/>
        <v>0</v>
      </c>
      <c r="V18" s="81">
        <f t="shared" si="12"/>
        <v>0</v>
      </c>
      <c r="W18" s="81">
        <f t="shared" si="13"/>
        <v>0</v>
      </c>
      <c r="X18" s="81">
        <f t="shared" si="14"/>
        <v>0</v>
      </c>
      <c r="Y18" s="81">
        <f t="shared" si="15"/>
        <v>0</v>
      </c>
    </row>
    <row r="19" spans="1:25" ht="16.5" customHeight="1">
      <c r="A19" s="3">
        <v>15</v>
      </c>
      <c r="B19" s="9"/>
      <c r="C19" s="8"/>
      <c r="D19" s="6"/>
      <c r="E19" s="6"/>
      <c r="F19" s="7"/>
      <c r="G19" s="83">
        <f t="shared" si="3"/>
        <v>0</v>
      </c>
      <c r="I19" s="159" t="s">
        <v>34</v>
      </c>
      <c r="J19" s="85" t="s">
        <v>44</v>
      </c>
      <c r="K19" s="39"/>
      <c r="L19" s="81">
        <f t="shared" si="1"/>
        <v>0</v>
      </c>
      <c r="M19" s="81">
        <f t="shared" si="2"/>
        <v>0</v>
      </c>
      <c r="N19" s="81">
        <f t="shared" si="4"/>
        <v>0</v>
      </c>
      <c r="O19" s="81">
        <f t="shared" si="5"/>
        <v>0</v>
      </c>
      <c r="P19" s="81">
        <f t="shared" si="6"/>
        <v>0</v>
      </c>
      <c r="Q19" s="81">
        <f t="shared" si="7"/>
        <v>0</v>
      </c>
      <c r="R19" s="81">
        <f t="shared" si="8"/>
        <v>0</v>
      </c>
      <c r="S19" s="81">
        <f t="shared" si="9"/>
        <v>0</v>
      </c>
      <c r="T19" s="81">
        <f t="shared" si="10"/>
        <v>0</v>
      </c>
      <c r="U19" s="81">
        <f t="shared" si="11"/>
        <v>0</v>
      </c>
      <c r="V19" s="81">
        <f t="shared" si="12"/>
        <v>0</v>
      </c>
      <c r="W19" s="81">
        <f t="shared" si="13"/>
        <v>0</v>
      </c>
      <c r="X19" s="81">
        <f t="shared" si="14"/>
        <v>0</v>
      </c>
      <c r="Y19" s="81">
        <f t="shared" si="15"/>
        <v>0</v>
      </c>
    </row>
    <row r="20" spans="1:25" ht="16.5" customHeight="1">
      <c r="A20" s="3">
        <v>16</v>
      </c>
      <c r="B20" s="9"/>
      <c r="C20" s="8"/>
      <c r="D20" s="6"/>
      <c r="E20" s="6"/>
      <c r="F20" s="7"/>
      <c r="G20" s="83">
        <f t="shared" si="3"/>
        <v>0</v>
      </c>
      <c r="I20" s="159"/>
      <c r="J20" s="87" t="s">
        <v>98</v>
      </c>
      <c r="K20" s="39"/>
      <c r="L20" s="81">
        <f t="shared" si="1"/>
        <v>0</v>
      </c>
      <c r="M20" s="81">
        <f t="shared" si="2"/>
        <v>0</v>
      </c>
      <c r="N20" s="81">
        <f t="shared" si="4"/>
        <v>0</v>
      </c>
      <c r="O20" s="81">
        <f t="shared" si="5"/>
        <v>0</v>
      </c>
      <c r="P20" s="81">
        <f t="shared" si="6"/>
        <v>0</v>
      </c>
      <c r="Q20" s="81">
        <f t="shared" si="7"/>
        <v>0</v>
      </c>
      <c r="R20" s="81">
        <f t="shared" si="8"/>
        <v>0</v>
      </c>
      <c r="S20" s="81">
        <f t="shared" si="9"/>
        <v>0</v>
      </c>
      <c r="T20" s="81">
        <f t="shared" si="10"/>
        <v>0</v>
      </c>
      <c r="U20" s="81">
        <f t="shared" si="11"/>
        <v>0</v>
      </c>
      <c r="V20" s="81">
        <f t="shared" si="12"/>
        <v>0</v>
      </c>
      <c r="W20" s="81">
        <f t="shared" si="13"/>
        <v>0</v>
      </c>
      <c r="X20" s="81">
        <f t="shared" si="14"/>
        <v>0</v>
      </c>
      <c r="Y20" s="81">
        <f t="shared" si="15"/>
        <v>0</v>
      </c>
    </row>
    <row r="21" spans="1:25" ht="15.75" customHeight="1">
      <c r="A21" s="3">
        <v>17</v>
      </c>
      <c r="B21" s="9"/>
      <c r="C21" s="8"/>
      <c r="D21" s="6"/>
      <c r="E21" s="6"/>
      <c r="F21" s="7"/>
      <c r="G21" s="83">
        <f t="shared" si="3"/>
        <v>0</v>
      </c>
      <c r="I21" s="159" t="s">
        <v>35</v>
      </c>
      <c r="J21" s="88" t="s">
        <v>99</v>
      </c>
      <c r="K21" s="40"/>
      <c r="L21" s="81">
        <f t="shared" si="1"/>
        <v>0</v>
      </c>
      <c r="M21" s="81">
        <f t="shared" si="2"/>
        <v>0</v>
      </c>
      <c r="N21" s="81">
        <f t="shared" si="4"/>
        <v>0</v>
      </c>
      <c r="O21" s="81">
        <f t="shared" si="5"/>
        <v>0</v>
      </c>
      <c r="P21" s="81">
        <f t="shared" si="6"/>
        <v>0</v>
      </c>
      <c r="Q21" s="81">
        <f t="shared" si="7"/>
        <v>0</v>
      </c>
      <c r="R21" s="81">
        <f t="shared" si="8"/>
        <v>0</v>
      </c>
      <c r="S21" s="81">
        <f t="shared" si="9"/>
        <v>0</v>
      </c>
      <c r="T21" s="81">
        <f t="shared" si="10"/>
        <v>0</v>
      </c>
      <c r="U21" s="81">
        <f t="shared" si="11"/>
        <v>0</v>
      </c>
      <c r="V21" s="81">
        <f t="shared" si="12"/>
        <v>0</v>
      </c>
      <c r="W21" s="81">
        <f t="shared" si="13"/>
        <v>0</v>
      </c>
      <c r="X21" s="81">
        <f t="shared" si="14"/>
        <v>0</v>
      </c>
      <c r="Y21" s="81">
        <f t="shared" si="15"/>
        <v>0</v>
      </c>
    </row>
    <row r="22" spans="1:25">
      <c r="A22" s="3">
        <v>18</v>
      </c>
      <c r="B22" s="9"/>
      <c r="C22" s="8"/>
      <c r="D22" s="6"/>
      <c r="E22" s="6"/>
      <c r="F22" s="7"/>
      <c r="G22" s="83">
        <f t="shared" si="3"/>
        <v>0</v>
      </c>
      <c r="I22" s="159"/>
      <c r="J22" s="90" t="s">
        <v>109</v>
      </c>
      <c r="K22" s="40"/>
      <c r="L22" s="81">
        <f t="shared" si="1"/>
        <v>0</v>
      </c>
      <c r="M22" s="81">
        <f t="shared" si="2"/>
        <v>0</v>
      </c>
      <c r="N22" s="81">
        <f t="shared" si="4"/>
        <v>0</v>
      </c>
      <c r="O22" s="81">
        <f t="shared" si="5"/>
        <v>0</v>
      </c>
      <c r="P22" s="81">
        <f t="shared" si="6"/>
        <v>0</v>
      </c>
      <c r="Q22" s="81">
        <f t="shared" si="7"/>
        <v>0</v>
      </c>
      <c r="R22" s="81">
        <f t="shared" si="8"/>
        <v>0</v>
      </c>
      <c r="S22" s="81">
        <f t="shared" si="9"/>
        <v>0</v>
      </c>
      <c r="T22" s="81">
        <f t="shared" si="10"/>
        <v>0</v>
      </c>
      <c r="U22" s="81">
        <f t="shared" si="11"/>
        <v>0</v>
      </c>
      <c r="V22" s="81">
        <f t="shared" si="12"/>
        <v>0</v>
      </c>
      <c r="W22" s="81">
        <f t="shared" si="13"/>
        <v>0</v>
      </c>
      <c r="X22" s="81">
        <f t="shared" si="14"/>
        <v>0</v>
      </c>
      <c r="Y22" s="81">
        <f t="shared" si="15"/>
        <v>0</v>
      </c>
    </row>
    <row r="23" spans="1:25">
      <c r="A23" s="3">
        <v>19</v>
      </c>
      <c r="B23" s="9"/>
      <c r="C23" s="8"/>
      <c r="D23" s="6"/>
      <c r="E23" s="6"/>
      <c r="F23" s="7"/>
      <c r="G23" s="83">
        <f t="shared" si="3"/>
        <v>0</v>
      </c>
      <c r="I23" s="159" t="s">
        <v>36</v>
      </c>
      <c r="J23" s="85" t="s">
        <v>74</v>
      </c>
      <c r="K23" s="39"/>
      <c r="L23" s="81">
        <f t="shared" si="1"/>
        <v>0</v>
      </c>
      <c r="M23" s="81">
        <f t="shared" si="2"/>
        <v>0</v>
      </c>
      <c r="N23" s="81">
        <f t="shared" si="4"/>
        <v>0</v>
      </c>
      <c r="O23" s="81">
        <f t="shared" si="5"/>
        <v>0</v>
      </c>
      <c r="P23" s="81">
        <f t="shared" si="6"/>
        <v>0</v>
      </c>
      <c r="Q23" s="81">
        <f t="shared" si="7"/>
        <v>0</v>
      </c>
      <c r="R23" s="81">
        <f t="shared" si="8"/>
        <v>0</v>
      </c>
      <c r="S23" s="81">
        <f t="shared" si="9"/>
        <v>0</v>
      </c>
      <c r="T23" s="81">
        <f t="shared" si="10"/>
        <v>0</v>
      </c>
      <c r="U23" s="81">
        <f t="shared" si="11"/>
        <v>0</v>
      </c>
      <c r="V23" s="81">
        <f t="shared" si="12"/>
        <v>0</v>
      </c>
      <c r="W23" s="81">
        <f t="shared" si="13"/>
        <v>0</v>
      </c>
      <c r="X23" s="81">
        <f t="shared" si="14"/>
        <v>0</v>
      </c>
      <c r="Y23" s="81">
        <f t="shared" si="15"/>
        <v>0</v>
      </c>
    </row>
    <row r="24" spans="1:25">
      <c r="A24" s="3">
        <v>20</v>
      </c>
      <c r="B24" s="9"/>
      <c r="C24" s="8"/>
      <c r="D24" s="6"/>
      <c r="E24" s="6"/>
      <c r="F24" s="7"/>
      <c r="G24" s="83">
        <f t="shared" si="3"/>
        <v>0</v>
      </c>
      <c r="I24" s="159"/>
      <c r="J24" s="87" t="s">
        <v>100</v>
      </c>
      <c r="K24" s="39"/>
      <c r="L24" s="81">
        <f t="shared" si="1"/>
        <v>0</v>
      </c>
      <c r="M24" s="81">
        <f t="shared" si="2"/>
        <v>0</v>
      </c>
      <c r="N24" s="81">
        <f t="shared" si="4"/>
        <v>0</v>
      </c>
      <c r="O24" s="81">
        <f t="shared" si="5"/>
        <v>0</v>
      </c>
      <c r="P24" s="81">
        <f t="shared" si="6"/>
        <v>0</v>
      </c>
      <c r="Q24" s="81">
        <f t="shared" si="7"/>
        <v>0</v>
      </c>
      <c r="R24" s="81">
        <f t="shared" si="8"/>
        <v>0</v>
      </c>
      <c r="S24" s="81">
        <f t="shared" si="9"/>
        <v>0</v>
      </c>
      <c r="T24" s="81">
        <f t="shared" si="10"/>
        <v>0</v>
      </c>
      <c r="U24" s="81">
        <f t="shared" si="11"/>
        <v>0</v>
      </c>
      <c r="V24" s="81">
        <f t="shared" si="12"/>
        <v>0</v>
      </c>
      <c r="W24" s="81">
        <f t="shared" si="13"/>
        <v>0</v>
      </c>
      <c r="X24" s="81">
        <f t="shared" si="14"/>
        <v>0</v>
      </c>
      <c r="Y24" s="81">
        <f t="shared" si="15"/>
        <v>0</v>
      </c>
    </row>
    <row r="25" spans="1:25">
      <c r="A25" s="3">
        <v>21</v>
      </c>
      <c r="B25" s="9"/>
      <c r="C25" s="8"/>
      <c r="D25" s="6"/>
      <c r="E25" s="6"/>
      <c r="F25" s="7"/>
      <c r="G25" s="83">
        <f t="shared" si="3"/>
        <v>0</v>
      </c>
      <c r="I25" s="159" t="s">
        <v>37</v>
      </c>
      <c r="J25" s="88" t="s">
        <v>48</v>
      </c>
      <c r="K25" s="40"/>
      <c r="L25" s="81">
        <f t="shared" si="1"/>
        <v>0</v>
      </c>
      <c r="M25" s="81">
        <f t="shared" si="2"/>
        <v>0</v>
      </c>
      <c r="N25" s="81">
        <f t="shared" si="4"/>
        <v>0</v>
      </c>
      <c r="O25" s="81">
        <f t="shared" si="5"/>
        <v>0</v>
      </c>
      <c r="P25" s="81">
        <f t="shared" si="6"/>
        <v>0</v>
      </c>
      <c r="Q25" s="81">
        <f t="shared" si="7"/>
        <v>0</v>
      </c>
      <c r="R25" s="81">
        <f t="shared" si="8"/>
        <v>0</v>
      </c>
      <c r="S25" s="81">
        <f t="shared" si="9"/>
        <v>0</v>
      </c>
      <c r="T25" s="81">
        <f t="shared" si="10"/>
        <v>0</v>
      </c>
      <c r="U25" s="81">
        <f t="shared" si="11"/>
        <v>0</v>
      </c>
      <c r="V25" s="81">
        <f t="shared" si="12"/>
        <v>0</v>
      </c>
      <c r="W25" s="81">
        <f t="shared" si="13"/>
        <v>0</v>
      </c>
      <c r="X25" s="81">
        <f t="shared" si="14"/>
        <v>0</v>
      </c>
      <c r="Y25" s="81">
        <f t="shared" si="15"/>
        <v>0</v>
      </c>
    </row>
    <row r="26" spans="1:25">
      <c r="A26" s="3">
        <v>22</v>
      </c>
      <c r="B26" s="9"/>
      <c r="C26" s="8"/>
      <c r="D26" s="6"/>
      <c r="E26" s="6"/>
      <c r="F26" s="7"/>
      <c r="G26" s="83">
        <f t="shared" si="3"/>
        <v>0</v>
      </c>
      <c r="I26" s="159"/>
      <c r="J26" s="90" t="s">
        <v>49</v>
      </c>
      <c r="K26" s="40"/>
      <c r="L26" s="81">
        <f t="shared" si="1"/>
        <v>0</v>
      </c>
      <c r="M26" s="81">
        <f t="shared" si="2"/>
        <v>0</v>
      </c>
      <c r="N26" s="81">
        <f t="shared" si="4"/>
        <v>0</v>
      </c>
      <c r="O26" s="81">
        <f t="shared" si="5"/>
        <v>0</v>
      </c>
      <c r="P26" s="81">
        <f t="shared" si="6"/>
        <v>0</v>
      </c>
      <c r="Q26" s="81">
        <f t="shared" si="7"/>
        <v>0</v>
      </c>
      <c r="R26" s="81">
        <f t="shared" si="8"/>
        <v>0</v>
      </c>
      <c r="S26" s="81">
        <f t="shared" si="9"/>
        <v>0</v>
      </c>
      <c r="T26" s="81">
        <f t="shared" si="10"/>
        <v>0</v>
      </c>
      <c r="U26" s="81">
        <f t="shared" si="11"/>
        <v>0</v>
      </c>
      <c r="V26" s="81">
        <f t="shared" si="12"/>
        <v>0</v>
      </c>
      <c r="W26" s="81">
        <f t="shared" si="13"/>
        <v>0</v>
      </c>
      <c r="X26" s="81">
        <f t="shared" si="14"/>
        <v>0</v>
      </c>
      <c r="Y26" s="81">
        <f t="shared" si="15"/>
        <v>0</v>
      </c>
    </row>
    <row r="27" spans="1:25">
      <c r="A27" s="3">
        <v>23</v>
      </c>
      <c r="B27" s="9"/>
      <c r="C27" s="8"/>
      <c r="D27" s="6"/>
      <c r="E27" s="6"/>
      <c r="F27" s="7"/>
      <c r="G27" s="83">
        <f t="shared" si="3"/>
        <v>0</v>
      </c>
      <c r="I27" s="159" t="s">
        <v>38</v>
      </c>
      <c r="J27" s="88" t="s">
        <v>50</v>
      </c>
      <c r="K27" s="40"/>
      <c r="L27" s="81">
        <f t="shared" si="1"/>
        <v>0</v>
      </c>
      <c r="M27" s="81">
        <f t="shared" si="2"/>
        <v>0</v>
      </c>
      <c r="N27" s="81">
        <f t="shared" si="4"/>
        <v>0</v>
      </c>
      <c r="O27" s="81">
        <f t="shared" si="5"/>
        <v>0</v>
      </c>
      <c r="P27" s="81">
        <f t="shared" si="6"/>
        <v>0</v>
      </c>
      <c r="Q27" s="81">
        <f t="shared" si="7"/>
        <v>0</v>
      </c>
      <c r="R27" s="81">
        <f t="shared" si="8"/>
        <v>0</v>
      </c>
      <c r="S27" s="81">
        <f t="shared" si="9"/>
        <v>0</v>
      </c>
      <c r="T27" s="81">
        <f t="shared" si="10"/>
        <v>0</v>
      </c>
      <c r="U27" s="81">
        <f t="shared" si="11"/>
        <v>0</v>
      </c>
      <c r="V27" s="81">
        <f t="shared" si="12"/>
        <v>0</v>
      </c>
      <c r="W27" s="81">
        <f t="shared" si="13"/>
        <v>0</v>
      </c>
      <c r="X27" s="81">
        <f t="shared" si="14"/>
        <v>0</v>
      </c>
      <c r="Y27" s="81">
        <f t="shared" si="15"/>
        <v>0</v>
      </c>
    </row>
    <row r="28" spans="1:25">
      <c r="A28" s="3">
        <v>24</v>
      </c>
      <c r="B28" s="9"/>
      <c r="C28" s="8"/>
      <c r="D28" s="6"/>
      <c r="E28" s="6"/>
      <c r="F28" s="7"/>
      <c r="G28" s="83">
        <f t="shared" si="3"/>
        <v>0</v>
      </c>
      <c r="I28" s="159"/>
      <c r="J28" s="90" t="s">
        <v>51</v>
      </c>
      <c r="K28" s="40"/>
      <c r="L28" s="81">
        <f t="shared" si="1"/>
        <v>0</v>
      </c>
      <c r="M28" s="81">
        <f t="shared" si="2"/>
        <v>0</v>
      </c>
      <c r="N28" s="81">
        <f t="shared" si="4"/>
        <v>0</v>
      </c>
      <c r="O28" s="81">
        <f t="shared" si="5"/>
        <v>0</v>
      </c>
      <c r="P28" s="81">
        <f t="shared" si="6"/>
        <v>0</v>
      </c>
      <c r="Q28" s="81">
        <f t="shared" si="7"/>
        <v>0</v>
      </c>
      <c r="R28" s="81">
        <f t="shared" si="8"/>
        <v>0</v>
      </c>
      <c r="S28" s="81">
        <f t="shared" si="9"/>
        <v>0</v>
      </c>
      <c r="T28" s="81">
        <f t="shared" si="10"/>
        <v>0</v>
      </c>
      <c r="U28" s="81">
        <f t="shared" si="11"/>
        <v>0</v>
      </c>
      <c r="V28" s="81">
        <f t="shared" si="12"/>
        <v>0</v>
      </c>
      <c r="W28" s="81">
        <f t="shared" si="13"/>
        <v>0</v>
      </c>
      <c r="X28" s="81">
        <f t="shared" si="14"/>
        <v>0</v>
      </c>
      <c r="Y28" s="81">
        <f t="shared" si="15"/>
        <v>0</v>
      </c>
    </row>
    <row r="29" spans="1:25">
      <c r="A29" s="3">
        <v>25</v>
      </c>
      <c r="B29" s="9"/>
      <c r="C29" s="8"/>
      <c r="D29" s="6"/>
      <c r="E29" s="6"/>
      <c r="F29" s="7"/>
      <c r="G29" s="83">
        <f t="shared" si="3"/>
        <v>0</v>
      </c>
      <c r="I29" s="159" t="s">
        <v>52</v>
      </c>
      <c r="J29" s="88" t="s">
        <v>78</v>
      </c>
      <c r="K29" s="40"/>
      <c r="L29" s="81">
        <f t="shared" si="1"/>
        <v>0</v>
      </c>
      <c r="M29" s="81">
        <f t="shared" si="2"/>
        <v>0</v>
      </c>
      <c r="N29" s="81">
        <f t="shared" si="4"/>
        <v>0</v>
      </c>
      <c r="O29" s="81">
        <f t="shared" si="5"/>
        <v>0</v>
      </c>
      <c r="P29" s="81">
        <f t="shared" si="6"/>
        <v>0</v>
      </c>
      <c r="Q29" s="81">
        <f t="shared" si="7"/>
        <v>0</v>
      </c>
      <c r="R29" s="81">
        <f t="shared" si="8"/>
        <v>0</v>
      </c>
      <c r="S29" s="81">
        <f t="shared" si="9"/>
        <v>0</v>
      </c>
      <c r="T29" s="81">
        <f t="shared" si="10"/>
        <v>0</v>
      </c>
      <c r="U29" s="81">
        <f t="shared" si="11"/>
        <v>0</v>
      </c>
      <c r="V29" s="81">
        <f t="shared" si="12"/>
        <v>0</v>
      </c>
      <c r="W29" s="81">
        <f t="shared" si="13"/>
        <v>0</v>
      </c>
      <c r="X29" s="81">
        <f t="shared" si="14"/>
        <v>0</v>
      </c>
      <c r="Y29" s="81">
        <f t="shared" si="15"/>
        <v>0</v>
      </c>
    </row>
    <row r="30" spans="1:25">
      <c r="A30" s="3">
        <v>26</v>
      </c>
      <c r="B30" s="9"/>
      <c r="C30" s="8"/>
      <c r="D30" s="6"/>
      <c r="E30" s="6"/>
      <c r="F30" s="7"/>
      <c r="G30" s="83">
        <f t="shared" si="3"/>
        <v>0</v>
      </c>
      <c r="I30" s="159"/>
      <c r="J30" s="90" t="s">
        <v>77</v>
      </c>
      <c r="K30" s="40"/>
      <c r="L30" s="81">
        <f t="shared" si="1"/>
        <v>0</v>
      </c>
      <c r="M30" s="81">
        <f t="shared" si="2"/>
        <v>0</v>
      </c>
      <c r="N30" s="81">
        <f t="shared" si="4"/>
        <v>0</v>
      </c>
      <c r="O30" s="81">
        <f t="shared" si="5"/>
        <v>0</v>
      </c>
      <c r="P30" s="81">
        <f t="shared" si="6"/>
        <v>0</v>
      </c>
      <c r="Q30" s="81">
        <f t="shared" si="7"/>
        <v>0</v>
      </c>
      <c r="R30" s="81">
        <f t="shared" si="8"/>
        <v>0</v>
      </c>
      <c r="S30" s="81">
        <f t="shared" si="9"/>
        <v>0</v>
      </c>
      <c r="T30" s="81">
        <f t="shared" si="10"/>
        <v>0</v>
      </c>
      <c r="U30" s="81">
        <f t="shared" si="11"/>
        <v>0</v>
      </c>
      <c r="V30" s="81">
        <f t="shared" si="12"/>
        <v>0</v>
      </c>
      <c r="W30" s="81">
        <f t="shared" si="13"/>
        <v>0</v>
      </c>
      <c r="X30" s="81">
        <f t="shared" si="14"/>
        <v>0</v>
      </c>
      <c r="Y30" s="81">
        <f t="shared" si="15"/>
        <v>0</v>
      </c>
    </row>
    <row r="31" spans="1:25">
      <c r="A31" s="3">
        <v>27</v>
      </c>
      <c r="B31" s="9"/>
      <c r="C31" s="8"/>
      <c r="D31" s="6"/>
      <c r="E31" s="6"/>
      <c r="F31" s="7"/>
      <c r="G31" s="83">
        <f t="shared" si="3"/>
        <v>0</v>
      </c>
      <c r="I31" s="159" t="s">
        <v>53</v>
      </c>
      <c r="J31" s="85" t="s">
        <v>80</v>
      </c>
      <c r="K31" s="39"/>
      <c r="L31" s="81">
        <f t="shared" si="1"/>
        <v>0</v>
      </c>
      <c r="M31" s="81">
        <f t="shared" si="2"/>
        <v>0</v>
      </c>
      <c r="N31" s="81">
        <f t="shared" si="4"/>
        <v>0</v>
      </c>
      <c r="O31" s="81">
        <f t="shared" si="5"/>
        <v>0</v>
      </c>
      <c r="P31" s="81">
        <f t="shared" si="6"/>
        <v>0</v>
      </c>
      <c r="Q31" s="81">
        <f t="shared" si="7"/>
        <v>0</v>
      </c>
      <c r="R31" s="81">
        <f t="shared" si="8"/>
        <v>0</v>
      </c>
      <c r="S31" s="81">
        <f t="shared" si="9"/>
        <v>0</v>
      </c>
      <c r="T31" s="81">
        <f t="shared" si="10"/>
        <v>0</v>
      </c>
      <c r="U31" s="81">
        <f t="shared" si="11"/>
        <v>0</v>
      </c>
      <c r="V31" s="81">
        <f t="shared" si="12"/>
        <v>0</v>
      </c>
      <c r="W31" s="81">
        <f t="shared" si="13"/>
        <v>0</v>
      </c>
      <c r="X31" s="81">
        <f t="shared" si="14"/>
        <v>0</v>
      </c>
      <c r="Y31" s="81">
        <f t="shared" si="15"/>
        <v>0</v>
      </c>
    </row>
    <row r="32" spans="1:25">
      <c r="A32" s="3">
        <v>28</v>
      </c>
      <c r="B32" s="9"/>
      <c r="C32" s="8"/>
      <c r="D32" s="6"/>
      <c r="E32" s="6"/>
      <c r="F32" s="7"/>
      <c r="G32" s="83">
        <f t="shared" si="3"/>
        <v>0</v>
      </c>
      <c r="I32" s="159"/>
      <c r="J32" s="87" t="s">
        <v>101</v>
      </c>
      <c r="K32" s="39"/>
      <c r="L32" s="81">
        <f t="shared" si="1"/>
        <v>0</v>
      </c>
      <c r="M32" s="81">
        <f t="shared" si="2"/>
        <v>0</v>
      </c>
      <c r="N32" s="81">
        <f t="shared" si="4"/>
        <v>0</v>
      </c>
      <c r="O32" s="81">
        <f t="shared" si="5"/>
        <v>0</v>
      </c>
      <c r="P32" s="81">
        <f t="shared" si="6"/>
        <v>0</v>
      </c>
      <c r="Q32" s="81">
        <f t="shared" si="7"/>
        <v>0</v>
      </c>
      <c r="R32" s="81">
        <f t="shared" si="8"/>
        <v>0</v>
      </c>
      <c r="S32" s="81">
        <f t="shared" si="9"/>
        <v>0</v>
      </c>
      <c r="T32" s="81">
        <f t="shared" si="10"/>
        <v>0</v>
      </c>
      <c r="U32" s="81">
        <f t="shared" si="11"/>
        <v>0</v>
      </c>
      <c r="V32" s="81">
        <f t="shared" si="12"/>
        <v>0</v>
      </c>
      <c r="W32" s="81">
        <f t="shared" si="13"/>
        <v>0</v>
      </c>
      <c r="X32" s="81">
        <f t="shared" si="14"/>
        <v>0</v>
      </c>
      <c r="Y32" s="81">
        <f t="shared" si="15"/>
        <v>0</v>
      </c>
    </row>
    <row r="33" spans="1:25">
      <c r="A33" s="3">
        <v>29</v>
      </c>
      <c r="B33" s="9"/>
      <c r="C33" s="8"/>
      <c r="D33" s="6"/>
      <c r="E33" s="6"/>
      <c r="F33" s="7"/>
      <c r="G33" s="83">
        <f t="shared" si="3"/>
        <v>0</v>
      </c>
      <c r="I33" s="160"/>
      <c r="J33" s="91"/>
      <c r="K33" s="41"/>
      <c r="L33" s="81">
        <f t="shared" si="1"/>
        <v>0</v>
      </c>
      <c r="M33" s="81">
        <f t="shared" si="2"/>
        <v>0</v>
      </c>
      <c r="N33" s="81">
        <f t="shared" si="4"/>
        <v>0</v>
      </c>
      <c r="O33" s="81">
        <f t="shared" si="5"/>
        <v>0</v>
      </c>
      <c r="P33" s="81">
        <f t="shared" si="6"/>
        <v>0</v>
      </c>
      <c r="Q33" s="81">
        <f t="shared" si="7"/>
        <v>0</v>
      </c>
      <c r="R33" s="81">
        <f t="shared" si="8"/>
        <v>0</v>
      </c>
      <c r="S33" s="81">
        <f t="shared" si="9"/>
        <v>0</v>
      </c>
      <c r="T33" s="81">
        <f t="shared" si="10"/>
        <v>0</v>
      </c>
      <c r="U33" s="81">
        <f t="shared" si="11"/>
        <v>0</v>
      </c>
      <c r="V33" s="81">
        <f t="shared" si="12"/>
        <v>0</v>
      </c>
      <c r="W33" s="81">
        <f t="shared" si="13"/>
        <v>0</v>
      </c>
      <c r="X33" s="81">
        <f t="shared" si="14"/>
        <v>0</v>
      </c>
      <c r="Y33" s="81">
        <f t="shared" si="15"/>
        <v>0</v>
      </c>
    </row>
    <row r="34" spans="1:25">
      <c r="A34" s="3">
        <v>30</v>
      </c>
      <c r="B34" s="9"/>
      <c r="C34" s="8"/>
      <c r="D34" s="6"/>
      <c r="E34" s="6"/>
      <c r="F34" s="7"/>
      <c r="G34" s="83">
        <f t="shared" si="3"/>
        <v>0</v>
      </c>
      <c r="I34" s="160"/>
      <c r="J34" s="91"/>
      <c r="K34" s="41"/>
      <c r="L34" s="81">
        <f t="shared" si="1"/>
        <v>0</v>
      </c>
      <c r="M34" s="81">
        <f t="shared" si="2"/>
        <v>0</v>
      </c>
      <c r="N34" s="81">
        <f t="shared" si="4"/>
        <v>0</v>
      </c>
      <c r="O34" s="81">
        <f t="shared" si="5"/>
        <v>0</v>
      </c>
      <c r="P34" s="81">
        <f t="shared" si="6"/>
        <v>0</v>
      </c>
      <c r="Q34" s="81">
        <f t="shared" si="7"/>
        <v>0</v>
      </c>
      <c r="R34" s="81">
        <f t="shared" si="8"/>
        <v>0</v>
      </c>
      <c r="S34" s="81">
        <f t="shared" si="9"/>
        <v>0</v>
      </c>
      <c r="T34" s="81">
        <f t="shared" si="10"/>
        <v>0</v>
      </c>
      <c r="U34" s="81">
        <f t="shared" si="11"/>
        <v>0</v>
      </c>
      <c r="V34" s="81">
        <f t="shared" si="12"/>
        <v>0</v>
      </c>
      <c r="W34" s="81">
        <f t="shared" si="13"/>
        <v>0</v>
      </c>
      <c r="X34" s="81">
        <f t="shared" si="14"/>
        <v>0</v>
      </c>
      <c r="Y34" s="81">
        <f t="shared" si="15"/>
        <v>0</v>
      </c>
    </row>
    <row r="35" spans="1:25">
      <c r="A35" s="3">
        <v>31</v>
      </c>
      <c r="B35" s="9"/>
      <c r="C35" s="8"/>
      <c r="D35" s="6"/>
      <c r="E35" s="6"/>
      <c r="F35" s="7"/>
      <c r="G35" s="83">
        <f t="shared" si="3"/>
        <v>0</v>
      </c>
      <c r="L35" s="81">
        <f t="shared" si="1"/>
        <v>0</v>
      </c>
      <c r="M35" s="81">
        <f t="shared" si="2"/>
        <v>0</v>
      </c>
      <c r="N35" s="81">
        <f t="shared" si="4"/>
        <v>0</v>
      </c>
      <c r="O35" s="81">
        <f t="shared" si="5"/>
        <v>0</v>
      </c>
      <c r="P35" s="81">
        <f t="shared" si="6"/>
        <v>0</v>
      </c>
      <c r="Q35" s="81">
        <f t="shared" si="7"/>
        <v>0</v>
      </c>
      <c r="R35" s="81">
        <f t="shared" si="8"/>
        <v>0</v>
      </c>
      <c r="S35" s="81">
        <f t="shared" si="9"/>
        <v>0</v>
      </c>
      <c r="T35" s="81">
        <f t="shared" si="10"/>
        <v>0</v>
      </c>
      <c r="U35" s="81">
        <f t="shared" si="11"/>
        <v>0</v>
      </c>
      <c r="V35" s="81">
        <f t="shared" si="12"/>
        <v>0</v>
      </c>
      <c r="W35" s="81">
        <f t="shared" si="13"/>
        <v>0</v>
      </c>
      <c r="X35" s="81">
        <f t="shared" si="14"/>
        <v>0</v>
      </c>
      <c r="Y35" s="81">
        <f t="shared" si="15"/>
        <v>0</v>
      </c>
    </row>
    <row r="36" spans="1:25">
      <c r="A36" s="3">
        <v>32</v>
      </c>
      <c r="B36" s="9"/>
      <c r="C36" s="8"/>
      <c r="D36" s="6"/>
      <c r="E36" s="6"/>
      <c r="F36" s="7"/>
      <c r="G36" s="83">
        <f t="shared" si="3"/>
        <v>0</v>
      </c>
      <c r="L36" s="81">
        <f t="shared" si="1"/>
        <v>0</v>
      </c>
      <c r="M36" s="81">
        <f t="shared" si="2"/>
        <v>0</v>
      </c>
      <c r="N36" s="81">
        <f t="shared" si="4"/>
        <v>0</v>
      </c>
      <c r="O36" s="81">
        <f t="shared" si="5"/>
        <v>0</v>
      </c>
      <c r="P36" s="81">
        <f t="shared" si="6"/>
        <v>0</v>
      </c>
      <c r="Q36" s="81">
        <f t="shared" si="7"/>
        <v>0</v>
      </c>
      <c r="R36" s="81">
        <f t="shared" si="8"/>
        <v>0</v>
      </c>
      <c r="S36" s="81">
        <f t="shared" si="9"/>
        <v>0</v>
      </c>
      <c r="T36" s="81">
        <f t="shared" si="10"/>
        <v>0</v>
      </c>
      <c r="U36" s="81">
        <f t="shared" si="11"/>
        <v>0</v>
      </c>
      <c r="V36" s="81">
        <f t="shared" si="12"/>
        <v>0</v>
      </c>
      <c r="W36" s="81">
        <f t="shared" si="13"/>
        <v>0</v>
      </c>
      <c r="X36" s="81">
        <f t="shared" si="14"/>
        <v>0</v>
      </c>
      <c r="Y36" s="81">
        <f t="shared" si="15"/>
        <v>0</v>
      </c>
    </row>
    <row r="37" spans="1:25">
      <c r="A37" s="3">
        <v>33</v>
      </c>
      <c r="B37" s="9"/>
      <c r="C37" s="8"/>
      <c r="D37" s="6"/>
      <c r="E37" s="6"/>
      <c r="F37" s="7"/>
      <c r="G37" s="83">
        <f t="shared" si="3"/>
        <v>0</v>
      </c>
      <c r="L37" s="81">
        <f t="shared" si="1"/>
        <v>0</v>
      </c>
      <c r="M37" s="81">
        <f t="shared" si="2"/>
        <v>0</v>
      </c>
      <c r="N37" s="81">
        <f t="shared" si="4"/>
        <v>0</v>
      </c>
      <c r="O37" s="81">
        <f t="shared" si="5"/>
        <v>0</v>
      </c>
      <c r="P37" s="81">
        <f t="shared" si="6"/>
        <v>0</v>
      </c>
      <c r="Q37" s="81">
        <f t="shared" si="7"/>
        <v>0</v>
      </c>
      <c r="R37" s="81">
        <f t="shared" si="8"/>
        <v>0</v>
      </c>
      <c r="S37" s="81">
        <f t="shared" si="9"/>
        <v>0</v>
      </c>
      <c r="T37" s="81">
        <f t="shared" si="10"/>
        <v>0</v>
      </c>
      <c r="U37" s="81">
        <f t="shared" si="11"/>
        <v>0</v>
      </c>
      <c r="V37" s="81">
        <f t="shared" si="12"/>
        <v>0</v>
      </c>
      <c r="W37" s="81">
        <f t="shared" si="13"/>
        <v>0</v>
      </c>
      <c r="X37" s="81">
        <f t="shared" si="14"/>
        <v>0</v>
      </c>
      <c r="Y37" s="81">
        <f t="shared" si="15"/>
        <v>0</v>
      </c>
    </row>
    <row r="38" spans="1:25">
      <c r="A38" s="3">
        <v>34</v>
      </c>
      <c r="B38" s="9"/>
      <c r="C38" s="8"/>
      <c r="D38" s="6"/>
      <c r="E38" s="6"/>
      <c r="F38" s="7"/>
      <c r="G38" s="83">
        <f t="shared" si="3"/>
        <v>0</v>
      </c>
      <c r="L38" s="81">
        <f t="shared" si="1"/>
        <v>0</v>
      </c>
      <c r="M38" s="81">
        <f t="shared" si="2"/>
        <v>0</v>
      </c>
      <c r="N38" s="81">
        <f t="shared" si="4"/>
        <v>0</v>
      </c>
      <c r="O38" s="81">
        <f t="shared" si="5"/>
        <v>0</v>
      </c>
      <c r="P38" s="81">
        <f t="shared" si="6"/>
        <v>0</v>
      </c>
      <c r="Q38" s="81">
        <f t="shared" si="7"/>
        <v>0</v>
      </c>
      <c r="R38" s="81">
        <f t="shared" si="8"/>
        <v>0</v>
      </c>
      <c r="S38" s="81">
        <f t="shared" si="9"/>
        <v>0</v>
      </c>
      <c r="T38" s="81">
        <f t="shared" si="10"/>
        <v>0</v>
      </c>
      <c r="U38" s="81">
        <f t="shared" si="11"/>
        <v>0</v>
      </c>
      <c r="V38" s="81">
        <f t="shared" si="12"/>
        <v>0</v>
      </c>
      <c r="W38" s="81">
        <f t="shared" si="13"/>
        <v>0</v>
      </c>
      <c r="X38" s="81">
        <f t="shared" si="14"/>
        <v>0</v>
      </c>
      <c r="Y38" s="81">
        <f t="shared" si="15"/>
        <v>0</v>
      </c>
    </row>
    <row r="39" spans="1:25">
      <c r="A39" s="3">
        <v>35</v>
      </c>
      <c r="B39" s="9"/>
      <c r="C39" s="8"/>
      <c r="D39" s="6"/>
      <c r="E39" s="6"/>
      <c r="F39" s="7"/>
      <c r="G39" s="83">
        <f t="shared" si="3"/>
        <v>0</v>
      </c>
      <c r="L39" s="81">
        <f t="shared" si="1"/>
        <v>0</v>
      </c>
      <c r="M39" s="81">
        <f t="shared" si="2"/>
        <v>0</v>
      </c>
      <c r="N39" s="81">
        <f t="shared" si="4"/>
        <v>0</v>
      </c>
      <c r="O39" s="81">
        <f t="shared" si="5"/>
        <v>0</v>
      </c>
      <c r="P39" s="81">
        <f t="shared" si="6"/>
        <v>0</v>
      </c>
      <c r="Q39" s="81">
        <f t="shared" si="7"/>
        <v>0</v>
      </c>
      <c r="R39" s="81">
        <f t="shared" si="8"/>
        <v>0</v>
      </c>
      <c r="S39" s="81">
        <f t="shared" si="9"/>
        <v>0</v>
      </c>
      <c r="T39" s="81">
        <f t="shared" si="10"/>
        <v>0</v>
      </c>
      <c r="U39" s="81">
        <f t="shared" si="11"/>
        <v>0</v>
      </c>
      <c r="V39" s="81">
        <f t="shared" si="12"/>
        <v>0</v>
      </c>
      <c r="W39" s="81">
        <f t="shared" si="13"/>
        <v>0</v>
      </c>
      <c r="X39" s="81">
        <f t="shared" si="14"/>
        <v>0</v>
      </c>
      <c r="Y39" s="81">
        <f t="shared" si="15"/>
        <v>0</v>
      </c>
    </row>
    <row r="40" spans="1:25">
      <c r="A40" s="3">
        <v>36</v>
      </c>
      <c r="B40" s="9"/>
      <c r="C40" s="8"/>
      <c r="D40" s="6"/>
      <c r="E40" s="6"/>
      <c r="F40" s="7"/>
      <c r="G40" s="83">
        <f t="shared" si="3"/>
        <v>0</v>
      </c>
      <c r="L40" s="81">
        <f t="shared" si="1"/>
        <v>0</v>
      </c>
      <c r="M40" s="81">
        <f t="shared" si="2"/>
        <v>0</v>
      </c>
      <c r="N40" s="81">
        <f t="shared" si="4"/>
        <v>0</v>
      </c>
      <c r="O40" s="81">
        <f t="shared" si="5"/>
        <v>0</v>
      </c>
      <c r="P40" s="81">
        <f t="shared" si="6"/>
        <v>0</v>
      </c>
      <c r="Q40" s="81">
        <f t="shared" si="7"/>
        <v>0</v>
      </c>
      <c r="R40" s="81">
        <f t="shared" si="8"/>
        <v>0</v>
      </c>
      <c r="S40" s="81">
        <f t="shared" si="9"/>
        <v>0</v>
      </c>
      <c r="T40" s="81">
        <f t="shared" si="10"/>
        <v>0</v>
      </c>
      <c r="U40" s="81">
        <f t="shared" si="11"/>
        <v>0</v>
      </c>
      <c r="V40" s="81">
        <f t="shared" si="12"/>
        <v>0</v>
      </c>
      <c r="W40" s="81">
        <f t="shared" si="13"/>
        <v>0</v>
      </c>
      <c r="X40" s="81">
        <f t="shared" si="14"/>
        <v>0</v>
      </c>
      <c r="Y40" s="81">
        <f t="shared" si="15"/>
        <v>0</v>
      </c>
    </row>
    <row r="41" spans="1:25">
      <c r="A41" s="3">
        <v>37</v>
      </c>
      <c r="B41" s="9"/>
      <c r="C41" s="8"/>
      <c r="D41" s="6"/>
      <c r="E41" s="6"/>
      <c r="F41" s="7"/>
      <c r="G41" s="83">
        <f t="shared" si="3"/>
        <v>0</v>
      </c>
      <c r="L41" s="81">
        <f t="shared" si="1"/>
        <v>0</v>
      </c>
      <c r="M41" s="81">
        <f t="shared" si="2"/>
        <v>0</v>
      </c>
      <c r="N41" s="81">
        <f t="shared" si="4"/>
        <v>0</v>
      </c>
      <c r="O41" s="81">
        <f t="shared" si="5"/>
        <v>0</v>
      </c>
      <c r="P41" s="81">
        <f t="shared" si="6"/>
        <v>0</v>
      </c>
      <c r="Q41" s="81">
        <f t="shared" si="7"/>
        <v>0</v>
      </c>
      <c r="R41" s="81">
        <f t="shared" si="8"/>
        <v>0</v>
      </c>
      <c r="S41" s="81">
        <f t="shared" si="9"/>
        <v>0</v>
      </c>
      <c r="T41" s="81">
        <f t="shared" si="10"/>
        <v>0</v>
      </c>
      <c r="U41" s="81">
        <f t="shared" si="11"/>
        <v>0</v>
      </c>
      <c r="V41" s="81">
        <f t="shared" si="12"/>
        <v>0</v>
      </c>
      <c r="W41" s="81">
        <f t="shared" si="13"/>
        <v>0</v>
      </c>
      <c r="X41" s="81">
        <f t="shared" si="14"/>
        <v>0</v>
      </c>
      <c r="Y41" s="81">
        <f t="shared" si="15"/>
        <v>0</v>
      </c>
    </row>
    <row r="42" spans="1:25">
      <c r="A42" s="3">
        <v>38</v>
      </c>
      <c r="B42" s="9"/>
      <c r="C42" s="8"/>
      <c r="D42" s="6"/>
      <c r="E42" s="6"/>
      <c r="F42" s="7"/>
      <c r="G42" s="83">
        <f t="shared" si="3"/>
        <v>0</v>
      </c>
      <c r="L42" s="81">
        <f t="shared" si="1"/>
        <v>0</v>
      </c>
      <c r="M42" s="81">
        <f t="shared" si="2"/>
        <v>0</v>
      </c>
      <c r="N42" s="81">
        <f t="shared" si="4"/>
        <v>0</v>
      </c>
      <c r="O42" s="81">
        <f t="shared" si="5"/>
        <v>0</v>
      </c>
      <c r="P42" s="81">
        <f t="shared" si="6"/>
        <v>0</v>
      </c>
      <c r="Q42" s="81">
        <f t="shared" si="7"/>
        <v>0</v>
      </c>
      <c r="R42" s="81">
        <f t="shared" si="8"/>
        <v>0</v>
      </c>
      <c r="S42" s="81">
        <f t="shared" si="9"/>
        <v>0</v>
      </c>
      <c r="T42" s="81">
        <f t="shared" si="10"/>
        <v>0</v>
      </c>
      <c r="U42" s="81">
        <f t="shared" si="11"/>
        <v>0</v>
      </c>
      <c r="V42" s="81">
        <f t="shared" si="12"/>
        <v>0</v>
      </c>
      <c r="W42" s="81">
        <f t="shared" si="13"/>
        <v>0</v>
      </c>
      <c r="X42" s="81">
        <f t="shared" si="14"/>
        <v>0</v>
      </c>
      <c r="Y42" s="81">
        <f t="shared" si="15"/>
        <v>0</v>
      </c>
    </row>
    <row r="43" spans="1:25">
      <c r="A43" s="3">
        <v>39</v>
      </c>
      <c r="B43" s="9"/>
      <c r="C43" s="8"/>
      <c r="D43" s="6"/>
      <c r="E43" s="6"/>
      <c r="F43" s="7"/>
      <c r="G43" s="83">
        <f t="shared" si="3"/>
        <v>0</v>
      </c>
      <c r="L43" s="81">
        <f t="shared" si="1"/>
        <v>0</v>
      </c>
      <c r="M43" s="81">
        <f t="shared" si="2"/>
        <v>0</v>
      </c>
      <c r="N43" s="81">
        <f t="shared" si="4"/>
        <v>0</v>
      </c>
      <c r="O43" s="81">
        <f t="shared" si="5"/>
        <v>0</v>
      </c>
      <c r="P43" s="81">
        <f t="shared" si="6"/>
        <v>0</v>
      </c>
      <c r="Q43" s="81">
        <f t="shared" si="7"/>
        <v>0</v>
      </c>
      <c r="R43" s="81">
        <f t="shared" si="8"/>
        <v>0</v>
      </c>
      <c r="S43" s="81">
        <f t="shared" si="9"/>
        <v>0</v>
      </c>
      <c r="T43" s="81">
        <f t="shared" si="10"/>
        <v>0</v>
      </c>
      <c r="U43" s="81">
        <f t="shared" si="11"/>
        <v>0</v>
      </c>
      <c r="V43" s="81">
        <f t="shared" si="12"/>
        <v>0</v>
      </c>
      <c r="W43" s="81">
        <f t="shared" si="13"/>
        <v>0</v>
      </c>
      <c r="X43" s="81">
        <f t="shared" si="14"/>
        <v>0</v>
      </c>
      <c r="Y43" s="81">
        <f t="shared" si="15"/>
        <v>0</v>
      </c>
    </row>
    <row r="44" spans="1:25">
      <c r="A44" s="3">
        <v>40</v>
      </c>
      <c r="B44" s="9"/>
      <c r="C44" s="8"/>
      <c r="D44" s="6"/>
      <c r="E44" s="6"/>
      <c r="F44" s="7"/>
      <c r="G44" s="83">
        <f t="shared" si="3"/>
        <v>0</v>
      </c>
      <c r="L44" s="81">
        <f t="shared" si="1"/>
        <v>0</v>
      </c>
      <c r="M44" s="81">
        <f t="shared" si="2"/>
        <v>0</v>
      </c>
      <c r="N44" s="81">
        <f t="shared" si="4"/>
        <v>0</v>
      </c>
      <c r="O44" s="81">
        <f t="shared" si="5"/>
        <v>0</v>
      </c>
      <c r="P44" s="81">
        <f t="shared" si="6"/>
        <v>0</v>
      </c>
      <c r="Q44" s="81">
        <f t="shared" si="7"/>
        <v>0</v>
      </c>
      <c r="R44" s="81">
        <f t="shared" si="8"/>
        <v>0</v>
      </c>
      <c r="S44" s="81">
        <f t="shared" si="9"/>
        <v>0</v>
      </c>
      <c r="T44" s="81">
        <f t="shared" si="10"/>
        <v>0</v>
      </c>
      <c r="U44" s="81">
        <f t="shared" si="11"/>
        <v>0</v>
      </c>
      <c r="V44" s="81">
        <f t="shared" si="12"/>
        <v>0</v>
      </c>
      <c r="W44" s="81">
        <f t="shared" si="13"/>
        <v>0</v>
      </c>
      <c r="X44" s="81">
        <f t="shared" si="14"/>
        <v>0</v>
      </c>
      <c r="Y44" s="81">
        <f t="shared" si="15"/>
        <v>0</v>
      </c>
    </row>
    <row r="45" spans="1:25">
      <c r="A45" s="3">
        <v>41</v>
      </c>
      <c r="B45" s="9"/>
      <c r="C45" s="8"/>
      <c r="D45" s="6"/>
      <c r="E45" s="6"/>
      <c r="F45" s="7"/>
      <c r="G45" s="83">
        <f t="shared" si="3"/>
        <v>0</v>
      </c>
      <c r="L45" s="81">
        <f t="shared" si="1"/>
        <v>0</v>
      </c>
      <c r="M45" s="81">
        <f t="shared" si="2"/>
        <v>0</v>
      </c>
      <c r="N45" s="81">
        <f t="shared" si="4"/>
        <v>0</v>
      </c>
      <c r="O45" s="81">
        <f t="shared" si="5"/>
        <v>0</v>
      </c>
      <c r="P45" s="81">
        <f t="shared" si="6"/>
        <v>0</v>
      </c>
      <c r="Q45" s="81">
        <f t="shared" si="7"/>
        <v>0</v>
      </c>
      <c r="R45" s="81">
        <f t="shared" si="8"/>
        <v>0</v>
      </c>
      <c r="S45" s="81">
        <f t="shared" si="9"/>
        <v>0</v>
      </c>
      <c r="T45" s="81">
        <f t="shared" si="10"/>
        <v>0</v>
      </c>
      <c r="U45" s="81">
        <f t="shared" si="11"/>
        <v>0</v>
      </c>
      <c r="V45" s="81">
        <f t="shared" si="12"/>
        <v>0</v>
      </c>
      <c r="W45" s="81">
        <f t="shared" si="13"/>
        <v>0</v>
      </c>
      <c r="X45" s="81">
        <f t="shared" si="14"/>
        <v>0</v>
      </c>
      <c r="Y45" s="81">
        <f t="shared" si="15"/>
        <v>0</v>
      </c>
    </row>
    <row r="46" spans="1:25">
      <c r="A46" s="3">
        <v>42</v>
      </c>
      <c r="B46" s="9"/>
      <c r="C46" s="8"/>
      <c r="D46" s="6"/>
      <c r="E46" s="6"/>
      <c r="F46" s="7"/>
      <c r="G46" s="83">
        <f t="shared" si="3"/>
        <v>0</v>
      </c>
      <c r="L46" s="81">
        <f t="shared" si="1"/>
        <v>0</v>
      </c>
      <c r="M46" s="81">
        <f t="shared" si="2"/>
        <v>0</v>
      </c>
      <c r="N46" s="81">
        <f t="shared" si="4"/>
        <v>0</v>
      </c>
      <c r="O46" s="81">
        <f t="shared" si="5"/>
        <v>0</v>
      </c>
      <c r="P46" s="81">
        <f t="shared" si="6"/>
        <v>0</v>
      </c>
      <c r="Q46" s="81">
        <f t="shared" si="7"/>
        <v>0</v>
      </c>
      <c r="R46" s="81">
        <f t="shared" si="8"/>
        <v>0</v>
      </c>
      <c r="S46" s="81">
        <f t="shared" si="9"/>
        <v>0</v>
      </c>
      <c r="T46" s="81">
        <f t="shared" si="10"/>
        <v>0</v>
      </c>
      <c r="U46" s="81">
        <f t="shared" si="11"/>
        <v>0</v>
      </c>
      <c r="V46" s="81">
        <f t="shared" si="12"/>
        <v>0</v>
      </c>
      <c r="W46" s="81">
        <f t="shared" si="13"/>
        <v>0</v>
      </c>
      <c r="X46" s="81">
        <f t="shared" si="14"/>
        <v>0</v>
      </c>
      <c r="Y46" s="81">
        <f t="shared" si="15"/>
        <v>0</v>
      </c>
    </row>
    <row r="47" spans="1:25">
      <c r="A47" s="3">
        <v>43</v>
      </c>
      <c r="B47" s="9"/>
      <c r="C47" s="8"/>
      <c r="D47" s="6"/>
      <c r="E47" s="6"/>
      <c r="F47" s="7"/>
      <c r="G47" s="83">
        <f t="shared" si="3"/>
        <v>0</v>
      </c>
      <c r="L47" s="81">
        <f t="shared" si="1"/>
        <v>0</v>
      </c>
      <c r="M47" s="81">
        <f t="shared" si="2"/>
        <v>0</v>
      </c>
      <c r="N47" s="81">
        <f t="shared" si="4"/>
        <v>0</v>
      </c>
      <c r="O47" s="81">
        <f t="shared" si="5"/>
        <v>0</v>
      </c>
      <c r="P47" s="81">
        <f t="shared" si="6"/>
        <v>0</v>
      </c>
      <c r="Q47" s="81">
        <f t="shared" si="7"/>
        <v>0</v>
      </c>
      <c r="R47" s="81">
        <f t="shared" si="8"/>
        <v>0</v>
      </c>
      <c r="S47" s="81">
        <f t="shared" si="9"/>
        <v>0</v>
      </c>
      <c r="T47" s="81">
        <f t="shared" si="10"/>
        <v>0</v>
      </c>
      <c r="U47" s="81">
        <f t="shared" si="11"/>
        <v>0</v>
      </c>
      <c r="V47" s="81">
        <f t="shared" si="12"/>
        <v>0</v>
      </c>
      <c r="W47" s="81">
        <f t="shared" si="13"/>
        <v>0</v>
      </c>
      <c r="X47" s="81">
        <f t="shared" si="14"/>
        <v>0</v>
      </c>
      <c r="Y47" s="81">
        <f t="shared" si="15"/>
        <v>0</v>
      </c>
    </row>
    <row r="48" spans="1:25">
      <c r="A48" s="3">
        <v>44</v>
      </c>
      <c r="B48" s="9"/>
      <c r="C48" s="8"/>
      <c r="D48" s="6"/>
      <c r="E48" s="6"/>
      <c r="F48" s="7"/>
      <c r="G48" s="83">
        <f t="shared" si="3"/>
        <v>0</v>
      </c>
      <c r="L48" s="81">
        <f t="shared" si="1"/>
        <v>0</v>
      </c>
      <c r="M48" s="81">
        <f t="shared" si="2"/>
        <v>0</v>
      </c>
      <c r="N48" s="81">
        <f t="shared" si="4"/>
        <v>0</v>
      </c>
      <c r="O48" s="81">
        <f t="shared" si="5"/>
        <v>0</v>
      </c>
      <c r="P48" s="81">
        <f t="shared" si="6"/>
        <v>0</v>
      </c>
      <c r="Q48" s="81">
        <f t="shared" si="7"/>
        <v>0</v>
      </c>
      <c r="R48" s="81">
        <f t="shared" si="8"/>
        <v>0</v>
      </c>
      <c r="S48" s="81">
        <f t="shared" si="9"/>
        <v>0</v>
      </c>
      <c r="T48" s="81">
        <f t="shared" si="10"/>
        <v>0</v>
      </c>
      <c r="U48" s="81">
        <f t="shared" si="11"/>
        <v>0</v>
      </c>
      <c r="V48" s="81">
        <f t="shared" si="12"/>
        <v>0</v>
      </c>
      <c r="W48" s="81">
        <f t="shared" si="13"/>
        <v>0</v>
      </c>
      <c r="X48" s="81">
        <f t="shared" si="14"/>
        <v>0</v>
      </c>
      <c r="Y48" s="81">
        <f t="shared" si="15"/>
        <v>0</v>
      </c>
    </row>
    <row r="49" spans="1:25">
      <c r="A49" s="3">
        <v>45</v>
      </c>
      <c r="B49" s="3"/>
      <c r="C49" s="8"/>
      <c r="D49" s="6"/>
      <c r="E49" s="6"/>
      <c r="F49" s="7"/>
      <c r="G49" s="83">
        <f t="shared" si="3"/>
        <v>0</v>
      </c>
      <c r="L49" s="81">
        <f t="shared" si="1"/>
        <v>0</v>
      </c>
      <c r="M49" s="81">
        <f t="shared" si="2"/>
        <v>0</v>
      </c>
      <c r="N49" s="81">
        <f t="shared" si="4"/>
        <v>0</v>
      </c>
      <c r="O49" s="81">
        <f t="shared" si="5"/>
        <v>0</v>
      </c>
      <c r="P49" s="81">
        <f t="shared" si="6"/>
        <v>0</v>
      </c>
      <c r="Q49" s="81">
        <f t="shared" si="7"/>
        <v>0</v>
      </c>
      <c r="R49" s="81">
        <f t="shared" si="8"/>
        <v>0</v>
      </c>
      <c r="S49" s="81">
        <f t="shared" si="9"/>
        <v>0</v>
      </c>
      <c r="T49" s="81">
        <f t="shared" si="10"/>
        <v>0</v>
      </c>
      <c r="U49" s="81">
        <f t="shared" si="11"/>
        <v>0</v>
      </c>
      <c r="V49" s="81">
        <f t="shared" si="12"/>
        <v>0</v>
      </c>
      <c r="W49" s="81">
        <f t="shared" si="13"/>
        <v>0</v>
      </c>
      <c r="X49" s="81">
        <f t="shared" si="14"/>
        <v>0</v>
      </c>
      <c r="Y49" s="81">
        <f t="shared" si="15"/>
        <v>0</v>
      </c>
    </row>
    <row r="50" spans="1:25">
      <c r="A50" s="3">
        <v>46</v>
      </c>
      <c r="B50" s="3"/>
      <c r="C50" s="8"/>
      <c r="D50" s="6"/>
      <c r="E50" s="6"/>
      <c r="F50" s="7"/>
      <c r="G50" s="83">
        <f t="shared" si="3"/>
        <v>0</v>
      </c>
      <c r="L50" s="81">
        <f t="shared" si="1"/>
        <v>0</v>
      </c>
      <c r="M50" s="81">
        <f t="shared" si="2"/>
        <v>0</v>
      </c>
      <c r="N50" s="81">
        <f t="shared" si="4"/>
        <v>0</v>
      </c>
      <c r="O50" s="81">
        <f t="shared" si="5"/>
        <v>0</v>
      </c>
      <c r="P50" s="81">
        <f t="shared" si="6"/>
        <v>0</v>
      </c>
      <c r="Q50" s="81">
        <f t="shared" si="7"/>
        <v>0</v>
      </c>
      <c r="R50" s="81">
        <f t="shared" si="8"/>
        <v>0</v>
      </c>
      <c r="S50" s="81">
        <f t="shared" si="9"/>
        <v>0</v>
      </c>
      <c r="T50" s="81">
        <f t="shared" si="10"/>
        <v>0</v>
      </c>
      <c r="U50" s="81">
        <f t="shared" si="11"/>
        <v>0</v>
      </c>
      <c r="V50" s="81">
        <f t="shared" si="12"/>
        <v>0</v>
      </c>
      <c r="W50" s="81">
        <f t="shared" si="13"/>
        <v>0</v>
      </c>
      <c r="X50" s="81">
        <f t="shared" si="14"/>
        <v>0</v>
      </c>
      <c r="Y50" s="81">
        <f t="shared" si="15"/>
        <v>0</v>
      </c>
    </row>
    <row r="51" spans="1:25">
      <c r="A51" s="3">
        <v>47</v>
      </c>
      <c r="B51" s="3"/>
      <c r="C51" s="8"/>
      <c r="D51" s="6"/>
      <c r="E51" s="6"/>
      <c r="F51" s="7"/>
      <c r="G51" s="83">
        <f t="shared" si="3"/>
        <v>0</v>
      </c>
      <c r="L51" s="81">
        <f t="shared" si="1"/>
        <v>0</v>
      </c>
      <c r="M51" s="81">
        <f t="shared" si="2"/>
        <v>0</v>
      </c>
      <c r="N51" s="81">
        <f t="shared" si="4"/>
        <v>0</v>
      </c>
      <c r="O51" s="81">
        <f t="shared" si="5"/>
        <v>0</v>
      </c>
      <c r="P51" s="81">
        <f t="shared" si="6"/>
        <v>0</v>
      </c>
      <c r="Q51" s="81">
        <f t="shared" si="7"/>
        <v>0</v>
      </c>
      <c r="R51" s="81">
        <f t="shared" si="8"/>
        <v>0</v>
      </c>
      <c r="S51" s="81">
        <f t="shared" si="9"/>
        <v>0</v>
      </c>
      <c r="T51" s="81">
        <f t="shared" si="10"/>
        <v>0</v>
      </c>
      <c r="U51" s="81">
        <f t="shared" si="11"/>
        <v>0</v>
      </c>
      <c r="V51" s="81">
        <f t="shared" si="12"/>
        <v>0</v>
      </c>
      <c r="W51" s="81">
        <f t="shared" si="13"/>
        <v>0</v>
      </c>
      <c r="X51" s="81">
        <f t="shared" si="14"/>
        <v>0</v>
      </c>
      <c r="Y51" s="81">
        <f t="shared" si="15"/>
        <v>0</v>
      </c>
    </row>
    <row r="52" spans="1:25">
      <c r="A52" s="3">
        <v>48</v>
      </c>
      <c r="B52" s="9"/>
      <c r="C52" s="8"/>
      <c r="D52" s="6"/>
      <c r="E52" s="6"/>
      <c r="F52" s="7"/>
      <c r="G52" s="83">
        <f t="shared" si="3"/>
        <v>0</v>
      </c>
      <c r="L52" s="81">
        <f t="shared" si="1"/>
        <v>0</v>
      </c>
      <c r="M52" s="81">
        <f t="shared" si="2"/>
        <v>0</v>
      </c>
      <c r="N52" s="81">
        <f t="shared" si="4"/>
        <v>0</v>
      </c>
      <c r="O52" s="81">
        <f t="shared" si="5"/>
        <v>0</v>
      </c>
      <c r="P52" s="81">
        <f t="shared" si="6"/>
        <v>0</v>
      </c>
      <c r="Q52" s="81">
        <f t="shared" si="7"/>
        <v>0</v>
      </c>
      <c r="R52" s="81">
        <f t="shared" si="8"/>
        <v>0</v>
      </c>
      <c r="S52" s="81">
        <f t="shared" si="9"/>
        <v>0</v>
      </c>
      <c r="T52" s="81">
        <f t="shared" si="10"/>
        <v>0</v>
      </c>
      <c r="U52" s="81">
        <f t="shared" si="11"/>
        <v>0</v>
      </c>
      <c r="V52" s="81">
        <f t="shared" si="12"/>
        <v>0</v>
      </c>
      <c r="W52" s="81">
        <f t="shared" si="13"/>
        <v>0</v>
      </c>
      <c r="X52" s="81">
        <f t="shared" si="14"/>
        <v>0</v>
      </c>
      <c r="Y52" s="81">
        <f t="shared" si="15"/>
        <v>0</v>
      </c>
    </row>
    <row r="53" spans="1:25">
      <c r="A53" s="3">
        <v>49</v>
      </c>
      <c r="B53" s="9"/>
      <c r="C53" s="8"/>
      <c r="D53" s="6"/>
      <c r="E53" s="6"/>
      <c r="F53" s="7"/>
      <c r="G53" s="83">
        <f t="shared" si="3"/>
        <v>0</v>
      </c>
      <c r="L53" s="81">
        <f t="shared" si="1"/>
        <v>0</v>
      </c>
      <c r="M53" s="81">
        <f t="shared" si="2"/>
        <v>0</v>
      </c>
      <c r="N53" s="81">
        <f t="shared" si="4"/>
        <v>0</v>
      </c>
      <c r="O53" s="81">
        <f t="shared" si="5"/>
        <v>0</v>
      </c>
      <c r="P53" s="81">
        <f t="shared" si="6"/>
        <v>0</v>
      </c>
      <c r="Q53" s="81">
        <f t="shared" si="7"/>
        <v>0</v>
      </c>
      <c r="R53" s="81">
        <f t="shared" si="8"/>
        <v>0</v>
      </c>
      <c r="S53" s="81">
        <f t="shared" si="9"/>
        <v>0</v>
      </c>
      <c r="T53" s="81">
        <f t="shared" si="10"/>
        <v>0</v>
      </c>
      <c r="U53" s="81">
        <f t="shared" si="11"/>
        <v>0</v>
      </c>
      <c r="V53" s="81">
        <f t="shared" si="12"/>
        <v>0</v>
      </c>
      <c r="W53" s="81">
        <f t="shared" si="13"/>
        <v>0</v>
      </c>
      <c r="X53" s="81">
        <f t="shared" si="14"/>
        <v>0</v>
      </c>
      <c r="Y53" s="81">
        <f t="shared" si="15"/>
        <v>0</v>
      </c>
    </row>
    <row r="54" spans="1:25">
      <c r="A54" s="3">
        <v>50</v>
      </c>
      <c r="B54" s="9"/>
      <c r="C54" s="5"/>
      <c r="D54" s="6"/>
      <c r="E54" s="6"/>
      <c r="F54" s="7"/>
      <c r="G54" s="83">
        <f t="shared" si="3"/>
        <v>0</v>
      </c>
      <c r="L54" s="81">
        <f t="shared" si="1"/>
        <v>0</v>
      </c>
      <c r="M54" s="81">
        <f t="shared" si="2"/>
        <v>0</v>
      </c>
      <c r="N54" s="81">
        <f t="shared" si="4"/>
        <v>0</v>
      </c>
      <c r="O54" s="81">
        <f t="shared" si="5"/>
        <v>0</v>
      </c>
      <c r="P54" s="81">
        <f t="shared" si="6"/>
        <v>0</v>
      </c>
      <c r="Q54" s="81">
        <f t="shared" si="7"/>
        <v>0</v>
      </c>
      <c r="R54" s="81">
        <f t="shared" si="8"/>
        <v>0</v>
      </c>
      <c r="S54" s="81">
        <f t="shared" si="9"/>
        <v>0</v>
      </c>
      <c r="T54" s="81">
        <f t="shared" si="10"/>
        <v>0</v>
      </c>
      <c r="U54" s="81">
        <f t="shared" si="11"/>
        <v>0</v>
      </c>
      <c r="V54" s="81">
        <f t="shared" si="12"/>
        <v>0</v>
      </c>
      <c r="W54" s="81">
        <f t="shared" si="13"/>
        <v>0</v>
      </c>
      <c r="X54" s="81">
        <f t="shared" si="14"/>
        <v>0</v>
      </c>
      <c r="Y54" s="81">
        <f t="shared" si="15"/>
        <v>0</v>
      </c>
    </row>
    <row r="55" spans="1:25">
      <c r="A55" s="3">
        <v>51</v>
      </c>
      <c r="B55" s="9"/>
      <c r="C55" s="8"/>
      <c r="D55" s="6"/>
      <c r="E55" s="6"/>
      <c r="F55" s="7"/>
      <c r="G55" s="83">
        <f t="shared" si="3"/>
        <v>0</v>
      </c>
      <c r="L55" s="81">
        <f t="shared" si="1"/>
        <v>0</v>
      </c>
      <c r="M55" s="81">
        <f t="shared" si="2"/>
        <v>0</v>
      </c>
      <c r="N55" s="81">
        <f t="shared" si="4"/>
        <v>0</v>
      </c>
      <c r="O55" s="81">
        <f t="shared" si="5"/>
        <v>0</v>
      </c>
      <c r="P55" s="81">
        <f t="shared" si="6"/>
        <v>0</v>
      </c>
      <c r="Q55" s="81">
        <f t="shared" si="7"/>
        <v>0</v>
      </c>
      <c r="R55" s="81">
        <f t="shared" si="8"/>
        <v>0</v>
      </c>
      <c r="S55" s="81">
        <f t="shared" si="9"/>
        <v>0</v>
      </c>
      <c r="T55" s="81">
        <f t="shared" si="10"/>
        <v>0</v>
      </c>
      <c r="U55" s="81">
        <f t="shared" si="11"/>
        <v>0</v>
      </c>
      <c r="V55" s="81">
        <f t="shared" si="12"/>
        <v>0</v>
      </c>
      <c r="W55" s="81">
        <f t="shared" si="13"/>
        <v>0</v>
      </c>
      <c r="X55" s="81">
        <f t="shared" si="14"/>
        <v>0</v>
      </c>
      <c r="Y55" s="81">
        <f t="shared" si="15"/>
        <v>0</v>
      </c>
    </row>
    <row r="56" spans="1:25">
      <c r="A56" s="3">
        <v>52</v>
      </c>
      <c r="B56" s="9"/>
      <c r="C56" s="8"/>
      <c r="D56" s="6"/>
      <c r="E56" s="6"/>
      <c r="F56" s="7"/>
      <c r="G56" s="83">
        <f t="shared" si="3"/>
        <v>0</v>
      </c>
      <c r="L56" s="81">
        <f t="shared" si="1"/>
        <v>0</v>
      </c>
      <c r="M56" s="81">
        <f t="shared" si="2"/>
        <v>0</v>
      </c>
      <c r="N56" s="81">
        <f t="shared" si="4"/>
        <v>0</v>
      </c>
      <c r="O56" s="81">
        <f t="shared" si="5"/>
        <v>0</v>
      </c>
      <c r="P56" s="81">
        <f t="shared" si="6"/>
        <v>0</v>
      </c>
      <c r="Q56" s="81">
        <f t="shared" si="7"/>
        <v>0</v>
      </c>
      <c r="R56" s="81">
        <f t="shared" si="8"/>
        <v>0</v>
      </c>
      <c r="S56" s="81">
        <f t="shared" si="9"/>
        <v>0</v>
      </c>
      <c r="T56" s="81">
        <f t="shared" si="10"/>
        <v>0</v>
      </c>
      <c r="U56" s="81">
        <f t="shared" si="11"/>
        <v>0</v>
      </c>
      <c r="V56" s="81">
        <f t="shared" si="12"/>
        <v>0</v>
      </c>
      <c r="W56" s="81">
        <f t="shared" si="13"/>
        <v>0</v>
      </c>
      <c r="X56" s="81">
        <f t="shared" si="14"/>
        <v>0</v>
      </c>
      <c r="Y56" s="81">
        <f t="shared" si="15"/>
        <v>0</v>
      </c>
    </row>
    <row r="58" spans="1:25">
      <c r="B58" s="11" t="s">
        <v>59</v>
      </c>
      <c r="C58" s="28"/>
      <c r="G58" s="93"/>
    </row>
    <row r="59" spans="1:25">
      <c r="B59" s="11" t="s">
        <v>103</v>
      </c>
      <c r="C59" s="29"/>
      <c r="G59" s="93"/>
      <c r="J59" s="27"/>
    </row>
    <row r="60" spans="1:25">
      <c r="C60" s="29"/>
      <c r="G60" s="93"/>
    </row>
    <row r="61" spans="1:25" ht="18.75" customHeight="1">
      <c r="A61" s="2"/>
      <c r="B61" s="35" t="s">
        <v>54</v>
      </c>
      <c r="C61" s="139" t="s">
        <v>22</v>
      </c>
      <c r="D61" s="140"/>
      <c r="E61" s="140"/>
      <c r="F61" s="141"/>
      <c r="G61" s="128">
        <f>L3</f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>
      <c r="A62" s="2"/>
      <c r="B62" s="36"/>
      <c r="C62" s="130" t="s">
        <v>23</v>
      </c>
      <c r="D62" s="131"/>
      <c r="E62" s="131"/>
      <c r="F62" s="132"/>
      <c r="G62" s="129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7.25" customHeight="1">
      <c r="A63" s="2"/>
      <c r="B63" s="110" t="s">
        <v>27</v>
      </c>
      <c r="C63" s="133" t="s">
        <v>24</v>
      </c>
      <c r="D63" s="134"/>
      <c r="E63" s="134"/>
      <c r="F63" s="135"/>
      <c r="G63" s="128">
        <f>M3</f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6.5" customHeight="1">
      <c r="A64" s="2"/>
      <c r="B64" s="111"/>
      <c r="C64" s="136" t="s">
        <v>25</v>
      </c>
      <c r="D64" s="137"/>
      <c r="E64" s="137"/>
      <c r="F64" s="138"/>
      <c r="G64" s="129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>
      <c r="A65" s="2"/>
      <c r="B65" s="110" t="s">
        <v>55</v>
      </c>
      <c r="C65" s="139" t="s">
        <v>64</v>
      </c>
      <c r="D65" s="140"/>
      <c r="E65" s="140"/>
      <c r="F65" s="141"/>
      <c r="G65" s="128">
        <f>N3</f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>
      <c r="A66" s="2"/>
      <c r="B66" s="111"/>
      <c r="C66" s="130" t="s">
        <v>95</v>
      </c>
      <c r="D66" s="131"/>
      <c r="E66" s="131"/>
      <c r="F66" s="132"/>
      <c r="G66" s="129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>
      <c r="A67" s="2"/>
      <c r="B67" s="112" t="s">
        <v>30</v>
      </c>
      <c r="C67" s="133" t="s">
        <v>68</v>
      </c>
      <c r="D67" s="134"/>
      <c r="E67" s="134"/>
      <c r="F67" s="135"/>
      <c r="G67" s="128">
        <f>O3</f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>
      <c r="A68" s="2"/>
      <c r="B68" s="113"/>
      <c r="C68" s="136" t="s">
        <v>69</v>
      </c>
      <c r="D68" s="137"/>
      <c r="E68" s="137"/>
      <c r="F68" s="138"/>
      <c r="G68" s="129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>
      <c r="A69" s="2"/>
      <c r="B69" s="112" t="s">
        <v>31</v>
      </c>
      <c r="C69" s="133" t="s">
        <v>39</v>
      </c>
      <c r="D69" s="134"/>
      <c r="E69" s="134"/>
      <c r="F69" s="135"/>
      <c r="G69" s="128">
        <f>P3</f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>
      <c r="A70" s="2"/>
      <c r="B70" s="113"/>
      <c r="C70" s="136" t="s">
        <v>40</v>
      </c>
      <c r="D70" s="137"/>
      <c r="E70" s="137"/>
      <c r="F70" s="138"/>
      <c r="G70" s="129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>
      <c r="A71" s="2"/>
      <c r="B71" s="112" t="s">
        <v>32</v>
      </c>
      <c r="C71" s="133" t="s">
        <v>42</v>
      </c>
      <c r="D71" s="134"/>
      <c r="E71" s="134"/>
      <c r="F71" s="135"/>
      <c r="G71" s="128">
        <f>Q3</f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>
      <c r="A72" s="2"/>
      <c r="B72" s="113"/>
      <c r="C72" s="136" t="s">
        <v>43</v>
      </c>
      <c r="D72" s="137"/>
      <c r="E72" s="137"/>
      <c r="F72" s="138"/>
      <c r="G72" s="129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>
      <c r="A73" s="2"/>
      <c r="B73" s="112" t="s">
        <v>33</v>
      </c>
      <c r="C73" s="133" t="s">
        <v>41</v>
      </c>
      <c r="D73" s="134"/>
      <c r="E73" s="134"/>
      <c r="F73" s="135"/>
      <c r="G73" s="128">
        <f>R3</f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>
      <c r="A74" s="2"/>
      <c r="B74" s="113"/>
      <c r="C74" s="136" t="s">
        <v>97</v>
      </c>
      <c r="D74" s="137"/>
      <c r="E74" s="137"/>
      <c r="F74" s="138"/>
      <c r="G74" s="129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>
      <c r="A75" s="2"/>
      <c r="B75" s="112" t="s">
        <v>34</v>
      </c>
      <c r="C75" s="139" t="s">
        <v>44</v>
      </c>
      <c r="D75" s="140"/>
      <c r="E75" s="140"/>
      <c r="F75" s="141"/>
      <c r="G75" s="128">
        <f>S3</f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>
      <c r="A76" s="2"/>
      <c r="B76" s="113"/>
      <c r="C76" s="130" t="s">
        <v>45</v>
      </c>
      <c r="D76" s="131"/>
      <c r="E76" s="131"/>
      <c r="F76" s="132"/>
      <c r="G76" s="129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>
      <c r="A77" s="2"/>
      <c r="B77" s="112" t="s">
        <v>35</v>
      </c>
      <c r="C77" s="133" t="s">
        <v>46</v>
      </c>
      <c r="D77" s="134"/>
      <c r="E77" s="134"/>
      <c r="F77" s="135"/>
      <c r="G77" s="128">
        <f>T3</f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>
      <c r="A78" s="2"/>
      <c r="B78" s="113"/>
      <c r="C78" s="136" t="s">
        <v>47</v>
      </c>
      <c r="D78" s="137"/>
      <c r="E78" s="137"/>
      <c r="F78" s="138"/>
      <c r="G78" s="129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>
      <c r="A79" s="2"/>
      <c r="B79" s="112" t="s">
        <v>36</v>
      </c>
      <c r="C79" s="139" t="s">
        <v>74</v>
      </c>
      <c r="D79" s="140"/>
      <c r="E79" s="140"/>
      <c r="F79" s="141"/>
      <c r="G79" s="128">
        <f>U3</f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>
      <c r="A80" s="2"/>
      <c r="B80" s="113"/>
      <c r="C80" s="130" t="s">
        <v>102</v>
      </c>
      <c r="D80" s="131"/>
      <c r="E80" s="131"/>
      <c r="F80" s="132"/>
      <c r="G80" s="129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>
      <c r="A81" s="2"/>
      <c r="B81" s="112" t="s">
        <v>37</v>
      </c>
      <c r="C81" s="133" t="s">
        <v>48</v>
      </c>
      <c r="D81" s="134"/>
      <c r="E81" s="134"/>
      <c r="F81" s="135"/>
      <c r="G81" s="128">
        <f>V3</f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>
      <c r="A82" s="2"/>
      <c r="B82" s="113"/>
      <c r="C82" s="136" t="s">
        <v>49</v>
      </c>
      <c r="D82" s="137"/>
      <c r="E82" s="137"/>
      <c r="F82" s="138"/>
      <c r="G82" s="129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>
      <c r="A83" s="2"/>
      <c r="B83" s="112" t="s">
        <v>38</v>
      </c>
      <c r="C83" s="133" t="s">
        <v>50</v>
      </c>
      <c r="D83" s="134"/>
      <c r="E83" s="134"/>
      <c r="F83" s="135"/>
      <c r="G83" s="128">
        <f>W3</f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>
      <c r="A84" s="2"/>
      <c r="B84" s="113"/>
      <c r="C84" s="136" t="s">
        <v>51</v>
      </c>
      <c r="D84" s="137"/>
      <c r="E84" s="137"/>
      <c r="F84" s="138"/>
      <c r="G84" s="129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>
      <c r="A85" s="2"/>
      <c r="B85" s="112" t="s">
        <v>52</v>
      </c>
      <c r="C85" s="133" t="s">
        <v>78</v>
      </c>
      <c r="D85" s="134"/>
      <c r="E85" s="134"/>
      <c r="F85" s="135"/>
      <c r="G85" s="128">
        <f>X3</f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>
      <c r="A86" s="2"/>
      <c r="B86" s="113"/>
      <c r="C86" s="136" t="s">
        <v>77</v>
      </c>
      <c r="D86" s="137"/>
      <c r="E86" s="137"/>
      <c r="F86" s="138"/>
      <c r="G86" s="129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>
      <c r="A87" s="2"/>
      <c r="B87" s="112" t="s">
        <v>53</v>
      </c>
      <c r="C87" s="139" t="s">
        <v>80</v>
      </c>
      <c r="D87" s="140"/>
      <c r="E87" s="140"/>
      <c r="F87" s="141"/>
      <c r="G87" s="128">
        <f>Y3</f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>
      <c r="A88" s="2"/>
      <c r="B88" s="113"/>
      <c r="C88" s="130" t="s">
        <v>101</v>
      </c>
      <c r="D88" s="131"/>
      <c r="E88" s="131"/>
      <c r="F88" s="132"/>
      <c r="G88" s="129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>
      <c r="A89" s="2"/>
      <c r="B89" s="120"/>
      <c r="C89" s="122" t="s">
        <v>62</v>
      </c>
      <c r="D89" s="123"/>
      <c r="E89" s="123"/>
      <c r="F89" s="124"/>
      <c r="G89" s="104">
        <f>L3+N3+S3+U3+Y3</f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>
      <c r="A90" s="2"/>
      <c r="B90" s="121"/>
      <c r="C90" s="125" t="s">
        <v>63</v>
      </c>
      <c r="D90" s="126"/>
      <c r="E90" s="126"/>
      <c r="F90" s="127"/>
      <c r="G90" s="105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>
      <c r="A91" s="2"/>
      <c r="B91" s="106"/>
      <c r="C91" s="114" t="s">
        <v>61</v>
      </c>
      <c r="D91" s="115"/>
      <c r="E91" s="115"/>
      <c r="F91" s="116"/>
      <c r="G91" s="108">
        <f>G1-G89</f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>
      <c r="A92" s="2"/>
      <c r="B92" s="107"/>
      <c r="C92" s="117" t="s">
        <v>60</v>
      </c>
      <c r="D92" s="118"/>
      <c r="E92" s="118"/>
      <c r="F92" s="119"/>
      <c r="G92" s="109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>
      <c r="A93" s="2"/>
      <c r="B93" s="2"/>
      <c r="G93" s="1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>
      <c r="A94" s="2"/>
      <c r="B94" s="2" t="s">
        <v>81</v>
      </c>
      <c r="G94" s="1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>
      <c r="A95" s="2"/>
      <c r="B95" s="2"/>
      <c r="G95" s="1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>
      <c r="A96" s="2"/>
      <c r="B96" s="2"/>
      <c r="G96" s="1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>
      <c r="A97" s="2"/>
      <c r="B97" s="2"/>
      <c r="G97" s="1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>
      <c r="A98" s="2"/>
      <c r="B98" s="2"/>
      <c r="G98" s="1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>
      <c r="A99" s="2"/>
      <c r="B99" s="2"/>
      <c r="G99" s="1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>
      <c r="A100" s="2"/>
      <c r="B100" s="2"/>
      <c r="G100" s="1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>
      <c r="A101" s="2"/>
      <c r="B101" s="2"/>
      <c r="G101" s="1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>
      <c r="A102" s="2"/>
      <c r="B102" s="2"/>
      <c r="G102" s="1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>
      <c r="A103" s="2"/>
      <c r="B103" s="2"/>
      <c r="G103" s="1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>
      <c r="A104" s="2"/>
      <c r="B104" s="2"/>
      <c r="G104" s="1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>
      <c r="A105" s="2"/>
      <c r="B105" s="2"/>
      <c r="G105" s="1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>
      <c r="A106" s="2"/>
      <c r="B106" s="2"/>
      <c r="G106" s="1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>
      <c r="A107" s="2"/>
      <c r="B107" s="2"/>
      <c r="G107" s="1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>
      <c r="A108" s="2"/>
      <c r="B108" s="2"/>
      <c r="G108" s="1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>
      <c r="A109" s="2"/>
      <c r="B109" s="2"/>
      <c r="G109" s="1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>
      <c r="A110" s="2"/>
      <c r="B110" s="2"/>
      <c r="G110" s="1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>
      <c r="A111" s="2"/>
      <c r="B111" s="2"/>
      <c r="G111" s="1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>
      <c r="A112" s="2"/>
      <c r="B112" s="2"/>
      <c r="G112" s="1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>
      <c r="A113" s="2"/>
      <c r="B113" s="2"/>
      <c r="G113" s="1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>
      <c r="A114" s="2"/>
      <c r="B114" s="2"/>
      <c r="G114" s="1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</sheetData>
  <sheetProtection password="C665" sheet="1" objects="1" scenarios="1"/>
  <mergeCells count="89">
    <mergeCell ref="A3:A4"/>
    <mergeCell ref="B3:B4"/>
    <mergeCell ref="C3:C4"/>
    <mergeCell ref="A1:B1"/>
    <mergeCell ref="C1:D1"/>
    <mergeCell ref="A2:D2"/>
    <mergeCell ref="N1:Q1"/>
    <mergeCell ref="N2:Q2"/>
    <mergeCell ref="D3:F3"/>
    <mergeCell ref="G3:G4"/>
    <mergeCell ref="I7:I8"/>
    <mergeCell ref="I5:I6"/>
    <mergeCell ref="G1:G2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C61:F61"/>
    <mergeCell ref="G61:G62"/>
    <mergeCell ref="C62:F62"/>
    <mergeCell ref="B63:B64"/>
    <mergeCell ref="C63:F63"/>
    <mergeCell ref="G63:G64"/>
    <mergeCell ref="C64:F64"/>
    <mergeCell ref="B65:B66"/>
    <mergeCell ref="C65:F65"/>
    <mergeCell ref="G65:G66"/>
    <mergeCell ref="C66:F66"/>
    <mergeCell ref="B67:B68"/>
    <mergeCell ref="C67:F67"/>
    <mergeCell ref="G67:G68"/>
    <mergeCell ref="C68:F68"/>
    <mergeCell ref="B69:B70"/>
    <mergeCell ref="C69:F69"/>
    <mergeCell ref="G69:G70"/>
    <mergeCell ref="C70:F70"/>
    <mergeCell ref="B71:B72"/>
    <mergeCell ref="C71:F71"/>
    <mergeCell ref="G71:G72"/>
    <mergeCell ref="C72:F72"/>
    <mergeCell ref="B73:B74"/>
    <mergeCell ref="C73:F73"/>
    <mergeCell ref="G73:G74"/>
    <mergeCell ref="C74:F74"/>
    <mergeCell ref="B75:B76"/>
    <mergeCell ref="C75:F75"/>
    <mergeCell ref="G75:G76"/>
    <mergeCell ref="C76:F76"/>
    <mergeCell ref="B77:B78"/>
    <mergeCell ref="C77:F77"/>
    <mergeCell ref="G77:G78"/>
    <mergeCell ref="C78:F78"/>
    <mergeCell ref="B79:B80"/>
    <mergeCell ref="C79:F79"/>
    <mergeCell ref="G79:G80"/>
    <mergeCell ref="C80:F80"/>
    <mergeCell ref="B81:B82"/>
    <mergeCell ref="C81:F81"/>
    <mergeCell ref="G81:G82"/>
    <mergeCell ref="C82:F82"/>
    <mergeCell ref="B83:B84"/>
    <mergeCell ref="C83:F83"/>
    <mergeCell ref="G83:G84"/>
    <mergeCell ref="C84:F84"/>
    <mergeCell ref="B85:B86"/>
    <mergeCell ref="C85:F85"/>
    <mergeCell ref="G85:G86"/>
    <mergeCell ref="C86:F86"/>
    <mergeCell ref="B91:B92"/>
    <mergeCell ref="C91:F91"/>
    <mergeCell ref="G91:G92"/>
    <mergeCell ref="C92:F92"/>
    <mergeCell ref="B87:B88"/>
    <mergeCell ref="C87:F87"/>
    <mergeCell ref="G87:G88"/>
    <mergeCell ref="C88:F88"/>
    <mergeCell ref="B89:B90"/>
    <mergeCell ref="C89:F89"/>
    <mergeCell ref="G89:G90"/>
    <mergeCell ref="C90:F90"/>
  </mergeCells>
  <conditionalFormatting sqref="K4:L4">
    <cfRule type="cellIs" dxfId="3" priority="1" operator="equal">
      <formula>"Snižte výdaje na přípravu"</formula>
    </cfRule>
  </conditionalFormatting>
  <dataValidations disablePrompts="1" count="1">
    <dataValidation type="list" allowBlank="1" showInputMessage="1" showErrorMessage="1" sqref="B5:B56">
      <formula1>$L$4:$Y$4</formula1>
    </dataValidation>
  </dataValidations>
  <pageMargins left="0.70866141732283472" right="0.31496062992125984" top="0.78740157480314965" bottom="0.59055118110236227" header="0.11811023622047245" footer="0.11811023622047245"/>
  <pageSetup paperSize="9" scale="85" orientation="portrait" r:id="rId1"/>
  <rowBreaks count="1" manualBreakCount="1">
    <brk id="56" max="6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14"/>
  <sheetViews>
    <sheetView zoomScaleNormal="100" workbookViewId="0">
      <pane ySplit="4" topLeftCell="A64" activePane="bottomLeft" state="frozen"/>
      <selection pane="bottomLeft" activeCell="G89" sqref="G89:G90"/>
    </sheetView>
  </sheetViews>
  <sheetFormatPr defaultColWidth="8.85546875" defaultRowHeight="15"/>
  <cols>
    <col min="1" max="1" width="5.85546875" style="10" customWidth="1"/>
    <col min="2" max="2" width="9.5703125" style="10" customWidth="1"/>
    <col min="3" max="3" width="47.42578125" style="2" customWidth="1"/>
    <col min="4" max="5" width="9.140625" style="2" customWidth="1"/>
    <col min="6" max="6" width="12.85546875" style="2" customWidth="1"/>
    <col min="7" max="7" width="11.140625" style="92" customWidth="1"/>
    <col min="8" max="9" width="5" style="12" customWidth="1"/>
    <col min="10" max="10" width="91.7109375" style="12" customWidth="1"/>
    <col min="11" max="11" width="12.28515625" style="12" hidden="1" customWidth="1"/>
    <col min="12" max="12" width="7.42578125" style="13" hidden="1" customWidth="1"/>
    <col min="13" max="14" width="6.85546875" style="13" hidden="1" customWidth="1"/>
    <col min="15" max="15" width="8.85546875" style="13" hidden="1" customWidth="1"/>
    <col min="16" max="25" width="6.85546875" style="13" hidden="1" customWidth="1"/>
    <col min="26" max="27" width="7.42578125" style="12" customWidth="1"/>
    <col min="28" max="28" width="7.42578125" style="2" customWidth="1"/>
    <col min="29" max="16384" width="8.85546875" style="2"/>
  </cols>
  <sheetData>
    <row r="1" spans="1:25" ht="18.75" customHeight="1">
      <c r="A1" s="148" t="str">
        <f>'Celek-całość'!A14</f>
        <v>Objekt 10</v>
      </c>
      <c r="B1" s="148"/>
      <c r="C1" s="146" t="str">
        <f>'Celek-całość'!B14</f>
        <v>Název objektu / Nazwa obiektu</v>
      </c>
      <c r="D1" s="146"/>
      <c r="E1" s="68"/>
      <c r="F1" s="1" t="s">
        <v>56</v>
      </c>
      <c r="G1" s="156">
        <f>K3</f>
        <v>0</v>
      </c>
      <c r="K1" s="30"/>
      <c r="L1" s="31"/>
      <c r="M1" s="31"/>
      <c r="N1" s="144"/>
      <c r="O1" s="144"/>
      <c r="P1" s="144"/>
      <c r="Q1" s="144"/>
      <c r="R1" s="67"/>
      <c r="S1" s="67"/>
      <c r="T1" s="67"/>
      <c r="U1" s="67"/>
      <c r="V1" s="67"/>
      <c r="W1" s="67"/>
      <c r="X1" s="67"/>
      <c r="Y1" s="67"/>
    </row>
    <row r="2" spans="1:25" ht="14.25" customHeight="1">
      <c r="A2" s="147" t="s">
        <v>104</v>
      </c>
      <c r="B2" s="147"/>
      <c r="C2" s="147"/>
      <c r="D2" s="147"/>
      <c r="E2" s="68"/>
      <c r="F2" s="1" t="s">
        <v>57</v>
      </c>
      <c r="G2" s="157"/>
      <c r="K2" s="32"/>
      <c r="L2" s="33"/>
      <c r="M2" s="34"/>
      <c r="N2" s="142"/>
      <c r="O2" s="143"/>
      <c r="P2" s="143"/>
      <c r="Q2" s="143"/>
      <c r="R2" s="66"/>
      <c r="S2" s="66"/>
      <c r="T2" s="66"/>
      <c r="U2" s="66"/>
      <c r="V2" s="66"/>
      <c r="W2" s="66"/>
      <c r="X2" s="66"/>
      <c r="Y2" s="66"/>
    </row>
    <row r="3" spans="1:25" ht="20.25" customHeight="1">
      <c r="A3" s="149" t="s">
        <v>9</v>
      </c>
      <c r="B3" s="151" t="s">
        <v>29</v>
      </c>
      <c r="C3" s="152" t="s">
        <v>105</v>
      </c>
      <c r="D3" s="145" t="s">
        <v>0</v>
      </c>
      <c r="E3" s="145"/>
      <c r="F3" s="145"/>
      <c r="G3" s="154" t="s">
        <v>3</v>
      </c>
      <c r="J3" s="14"/>
      <c r="K3" s="15">
        <f>SUM(L3:Y3)</f>
        <v>0</v>
      </c>
      <c r="L3" s="15">
        <f t="shared" ref="L3:Y3" si="0">SUM(L5:L56)</f>
        <v>0</v>
      </c>
      <c r="M3" s="15">
        <f t="shared" si="0"/>
        <v>0</v>
      </c>
      <c r="N3" s="15">
        <f t="shared" si="0"/>
        <v>0</v>
      </c>
      <c r="O3" s="15">
        <f t="shared" si="0"/>
        <v>0</v>
      </c>
      <c r="P3" s="15">
        <f t="shared" si="0"/>
        <v>0</v>
      </c>
      <c r="Q3" s="15">
        <f t="shared" si="0"/>
        <v>0</v>
      </c>
      <c r="R3" s="15">
        <f t="shared" si="0"/>
        <v>0</v>
      </c>
      <c r="S3" s="15">
        <f t="shared" si="0"/>
        <v>0</v>
      </c>
      <c r="T3" s="15">
        <f t="shared" si="0"/>
        <v>0</v>
      </c>
      <c r="U3" s="15">
        <f t="shared" si="0"/>
        <v>0</v>
      </c>
      <c r="V3" s="15">
        <f t="shared" si="0"/>
        <v>0</v>
      </c>
      <c r="W3" s="15">
        <f t="shared" si="0"/>
        <v>0</v>
      </c>
      <c r="X3" s="15">
        <f t="shared" si="0"/>
        <v>0</v>
      </c>
      <c r="Y3" s="15">
        <f t="shared" si="0"/>
        <v>0</v>
      </c>
    </row>
    <row r="4" spans="1:25" ht="25.5" customHeight="1">
      <c r="A4" s="150"/>
      <c r="B4" s="145"/>
      <c r="C4" s="153"/>
      <c r="D4" s="69" t="s">
        <v>4</v>
      </c>
      <c r="E4" s="69" t="s">
        <v>1</v>
      </c>
      <c r="F4" s="69" t="s">
        <v>2</v>
      </c>
      <c r="G4" s="155"/>
      <c r="J4" s="52" t="s">
        <v>87</v>
      </c>
      <c r="K4" s="16" t="s">
        <v>58</v>
      </c>
      <c r="L4" s="37" t="s">
        <v>26</v>
      </c>
      <c r="M4" s="38" t="s">
        <v>27</v>
      </c>
      <c r="N4" s="37" t="s">
        <v>28</v>
      </c>
      <c r="O4" s="38" t="s">
        <v>30</v>
      </c>
      <c r="P4" s="38" t="s">
        <v>31</v>
      </c>
      <c r="Q4" s="38" t="s">
        <v>32</v>
      </c>
      <c r="R4" s="38" t="s">
        <v>33</v>
      </c>
      <c r="S4" s="37" t="s">
        <v>34</v>
      </c>
      <c r="T4" s="38" t="s">
        <v>35</v>
      </c>
      <c r="U4" s="37" t="s">
        <v>36</v>
      </c>
      <c r="V4" s="38" t="s">
        <v>37</v>
      </c>
      <c r="W4" s="38" t="s">
        <v>38</v>
      </c>
      <c r="X4" s="38" t="s">
        <v>52</v>
      </c>
      <c r="Y4" s="37" t="s">
        <v>53</v>
      </c>
    </row>
    <row r="5" spans="1:25">
      <c r="A5" s="3">
        <v>1</v>
      </c>
      <c r="B5" s="4"/>
      <c r="C5" s="5"/>
      <c r="D5" s="6"/>
      <c r="E5" s="6"/>
      <c r="F5" s="7"/>
      <c r="G5" s="83">
        <f>F5*E5</f>
        <v>0</v>
      </c>
      <c r="H5" s="84"/>
      <c r="I5" s="158" t="s">
        <v>54</v>
      </c>
      <c r="J5" s="85" t="s">
        <v>22</v>
      </c>
      <c r="K5" s="86"/>
      <c r="L5" s="17">
        <f t="shared" ref="L5:L56" si="1">IF($B5="A",$G5,0)</f>
        <v>0</v>
      </c>
      <c r="M5" s="17">
        <f t="shared" ref="M5:M56" si="2">IF($B5="B",$G5,0)</f>
        <v>0</v>
      </c>
      <c r="N5" s="17">
        <f>IF($B5="C",$G5,0)</f>
        <v>0</v>
      </c>
      <c r="O5" s="17">
        <f>IF($B5="D",$G5,0)</f>
        <v>0</v>
      </c>
      <c r="P5" s="17">
        <f>IF($B5="E",$G5,0)</f>
        <v>0</v>
      </c>
      <c r="Q5" s="17">
        <f>IF($B5="F",$G5,0)</f>
        <v>0</v>
      </c>
      <c r="R5" s="17">
        <f>IF($B5="G",$G5,0)</f>
        <v>0</v>
      </c>
      <c r="S5" s="17">
        <f>IF($B5="H",$G5,0)</f>
        <v>0</v>
      </c>
      <c r="T5" s="17">
        <f>IF($B5="I",$G5,0)</f>
        <v>0</v>
      </c>
      <c r="U5" s="17">
        <f>IF($B5="J",$G5,0)</f>
        <v>0</v>
      </c>
      <c r="V5" s="17">
        <f>IF($B5="K",$G5,0)</f>
        <v>0</v>
      </c>
      <c r="W5" s="17">
        <f>IF($B5="L",$G5,0)</f>
        <v>0</v>
      </c>
      <c r="X5" s="17">
        <f>IF($B5="M",$G5,0)</f>
        <v>0</v>
      </c>
      <c r="Y5" s="17">
        <f>IF($B5="N",$G5,0)</f>
        <v>0</v>
      </c>
    </row>
    <row r="6" spans="1:25">
      <c r="A6" s="3">
        <v>2</v>
      </c>
      <c r="B6" s="4"/>
      <c r="C6" s="8"/>
      <c r="D6" s="6"/>
      <c r="E6" s="6"/>
      <c r="F6" s="7"/>
      <c r="G6" s="83">
        <f t="shared" ref="G6:G56" si="3">F6*E6</f>
        <v>0</v>
      </c>
      <c r="H6" s="84"/>
      <c r="I6" s="158"/>
      <c r="J6" s="87" t="s">
        <v>92</v>
      </c>
      <c r="K6" s="86"/>
      <c r="L6" s="17">
        <f t="shared" si="1"/>
        <v>0</v>
      </c>
      <c r="M6" s="17">
        <f t="shared" si="2"/>
        <v>0</v>
      </c>
      <c r="N6" s="17">
        <f t="shared" ref="N6:N56" si="4">IF($B6="C",$G6,0)</f>
        <v>0</v>
      </c>
      <c r="O6" s="17">
        <f t="shared" ref="O6:O56" si="5">IF($B6="D",$G6,0)</f>
        <v>0</v>
      </c>
      <c r="P6" s="17">
        <f t="shared" ref="P6:P56" si="6">IF($B6="E",$G6,0)</f>
        <v>0</v>
      </c>
      <c r="Q6" s="17">
        <f t="shared" ref="Q6:Q56" si="7">IF($B6="F",$G6,0)</f>
        <v>0</v>
      </c>
      <c r="R6" s="17">
        <f t="shared" ref="R6:R56" si="8">IF($B6="G",$G6,0)</f>
        <v>0</v>
      </c>
      <c r="S6" s="17">
        <f t="shared" ref="S6:S56" si="9">IF($B6="H",$G6,0)</f>
        <v>0</v>
      </c>
      <c r="T6" s="17">
        <f t="shared" ref="T6:T56" si="10">IF($B6="I",$G6,0)</f>
        <v>0</v>
      </c>
      <c r="U6" s="17">
        <f t="shared" ref="U6:U56" si="11">IF($B6="J",$G6,0)</f>
        <v>0</v>
      </c>
      <c r="V6" s="17">
        <f t="shared" ref="V6:V56" si="12">IF($B6="K",$G6,0)</f>
        <v>0</v>
      </c>
      <c r="W6" s="17">
        <f t="shared" ref="W6:W56" si="13">IF($B6="L",$G6,0)</f>
        <v>0</v>
      </c>
      <c r="X6" s="17">
        <f t="shared" ref="X6:X56" si="14">IF($B6="M",$G6,0)</f>
        <v>0</v>
      </c>
      <c r="Y6" s="17">
        <f t="shared" ref="Y6:Y56" si="15">IF($B6="N",$G6,0)</f>
        <v>0</v>
      </c>
    </row>
    <row r="7" spans="1:25" ht="16.5" customHeight="1">
      <c r="A7" s="3">
        <v>3</v>
      </c>
      <c r="B7" s="4"/>
      <c r="C7" s="8"/>
      <c r="D7" s="6"/>
      <c r="E7" s="6"/>
      <c r="F7" s="7"/>
      <c r="G7" s="83">
        <f t="shared" si="3"/>
        <v>0</v>
      </c>
      <c r="H7" s="84"/>
      <c r="I7" s="158" t="s">
        <v>27</v>
      </c>
      <c r="J7" s="88" t="s">
        <v>24</v>
      </c>
      <c r="K7" s="89"/>
      <c r="L7" s="17">
        <f t="shared" si="1"/>
        <v>0</v>
      </c>
      <c r="M7" s="17">
        <f t="shared" si="2"/>
        <v>0</v>
      </c>
      <c r="N7" s="17">
        <f t="shared" si="4"/>
        <v>0</v>
      </c>
      <c r="O7" s="17">
        <f t="shared" si="5"/>
        <v>0</v>
      </c>
      <c r="P7" s="17">
        <f t="shared" si="6"/>
        <v>0</v>
      </c>
      <c r="Q7" s="17">
        <f t="shared" si="7"/>
        <v>0</v>
      </c>
      <c r="R7" s="17">
        <f t="shared" si="8"/>
        <v>0</v>
      </c>
      <c r="S7" s="17">
        <f t="shared" si="9"/>
        <v>0</v>
      </c>
      <c r="T7" s="17">
        <f t="shared" si="10"/>
        <v>0</v>
      </c>
      <c r="U7" s="17">
        <f t="shared" si="11"/>
        <v>0</v>
      </c>
      <c r="V7" s="17">
        <f t="shared" si="12"/>
        <v>0</v>
      </c>
      <c r="W7" s="17">
        <f t="shared" si="13"/>
        <v>0</v>
      </c>
      <c r="X7" s="17">
        <f t="shared" si="14"/>
        <v>0</v>
      </c>
      <c r="Y7" s="17">
        <f t="shared" si="15"/>
        <v>0</v>
      </c>
    </row>
    <row r="8" spans="1:25" ht="13.5" customHeight="1">
      <c r="A8" s="3">
        <v>4</v>
      </c>
      <c r="B8" s="4"/>
      <c r="C8" s="8"/>
      <c r="D8" s="6"/>
      <c r="E8" s="6"/>
      <c r="F8" s="7"/>
      <c r="G8" s="83">
        <f t="shared" si="3"/>
        <v>0</v>
      </c>
      <c r="H8" s="84"/>
      <c r="I8" s="158"/>
      <c r="J8" s="90" t="s">
        <v>93</v>
      </c>
      <c r="K8" s="89"/>
      <c r="L8" s="17">
        <f t="shared" si="1"/>
        <v>0</v>
      </c>
      <c r="M8" s="17">
        <f t="shared" si="2"/>
        <v>0</v>
      </c>
      <c r="N8" s="17">
        <f t="shared" si="4"/>
        <v>0</v>
      </c>
      <c r="O8" s="17">
        <f t="shared" si="5"/>
        <v>0</v>
      </c>
      <c r="P8" s="17">
        <f t="shared" si="6"/>
        <v>0</v>
      </c>
      <c r="Q8" s="17">
        <f t="shared" si="7"/>
        <v>0</v>
      </c>
      <c r="R8" s="17">
        <f t="shared" si="8"/>
        <v>0</v>
      </c>
      <c r="S8" s="17">
        <f t="shared" si="9"/>
        <v>0</v>
      </c>
      <c r="T8" s="17">
        <f t="shared" si="10"/>
        <v>0</v>
      </c>
      <c r="U8" s="17">
        <f t="shared" si="11"/>
        <v>0</v>
      </c>
      <c r="V8" s="17">
        <f t="shared" si="12"/>
        <v>0</v>
      </c>
      <c r="W8" s="17">
        <f t="shared" si="13"/>
        <v>0</v>
      </c>
      <c r="X8" s="17">
        <f t="shared" si="14"/>
        <v>0</v>
      </c>
      <c r="Y8" s="17">
        <f t="shared" si="15"/>
        <v>0</v>
      </c>
    </row>
    <row r="9" spans="1:25" ht="17.25" customHeight="1">
      <c r="A9" s="3">
        <v>5</v>
      </c>
      <c r="B9" s="9"/>
      <c r="C9" s="8"/>
      <c r="D9" s="6"/>
      <c r="E9" s="6"/>
      <c r="F9" s="7"/>
      <c r="G9" s="83">
        <f t="shared" si="3"/>
        <v>0</v>
      </c>
      <c r="H9" s="84"/>
      <c r="I9" s="158" t="s">
        <v>55</v>
      </c>
      <c r="J9" s="85" t="s">
        <v>94</v>
      </c>
      <c r="K9" s="86"/>
      <c r="L9" s="17">
        <f t="shared" si="1"/>
        <v>0</v>
      </c>
      <c r="M9" s="17">
        <f t="shared" si="2"/>
        <v>0</v>
      </c>
      <c r="N9" s="17">
        <f t="shared" si="4"/>
        <v>0</v>
      </c>
      <c r="O9" s="17">
        <f t="shared" si="5"/>
        <v>0</v>
      </c>
      <c r="P9" s="17">
        <f t="shared" si="6"/>
        <v>0</v>
      </c>
      <c r="Q9" s="17">
        <f t="shared" si="7"/>
        <v>0</v>
      </c>
      <c r="R9" s="17">
        <f t="shared" si="8"/>
        <v>0</v>
      </c>
      <c r="S9" s="17">
        <f t="shared" si="9"/>
        <v>0</v>
      </c>
      <c r="T9" s="17">
        <f t="shared" si="10"/>
        <v>0</v>
      </c>
      <c r="U9" s="17">
        <f t="shared" si="11"/>
        <v>0</v>
      </c>
      <c r="V9" s="17">
        <f t="shared" si="12"/>
        <v>0</v>
      </c>
      <c r="W9" s="17">
        <f t="shared" si="13"/>
        <v>0</v>
      </c>
      <c r="X9" s="17">
        <f t="shared" si="14"/>
        <v>0</v>
      </c>
      <c r="Y9" s="17">
        <f t="shared" si="15"/>
        <v>0</v>
      </c>
    </row>
    <row r="10" spans="1:25" ht="14.25" customHeight="1">
      <c r="A10" s="3">
        <v>6</v>
      </c>
      <c r="B10" s="9"/>
      <c r="C10" s="8"/>
      <c r="D10" s="6"/>
      <c r="E10" s="6"/>
      <c r="F10" s="7"/>
      <c r="G10" s="83">
        <f t="shared" si="3"/>
        <v>0</v>
      </c>
      <c r="H10" s="84"/>
      <c r="I10" s="158"/>
      <c r="J10" s="87" t="s">
        <v>95</v>
      </c>
      <c r="K10" s="86"/>
      <c r="L10" s="17">
        <f t="shared" si="1"/>
        <v>0</v>
      </c>
      <c r="M10" s="17">
        <f t="shared" si="2"/>
        <v>0</v>
      </c>
      <c r="N10" s="17">
        <f t="shared" si="4"/>
        <v>0</v>
      </c>
      <c r="O10" s="17">
        <f t="shared" si="5"/>
        <v>0</v>
      </c>
      <c r="P10" s="17">
        <f t="shared" si="6"/>
        <v>0</v>
      </c>
      <c r="Q10" s="17">
        <f t="shared" si="7"/>
        <v>0</v>
      </c>
      <c r="R10" s="17">
        <f t="shared" si="8"/>
        <v>0</v>
      </c>
      <c r="S10" s="17">
        <f t="shared" si="9"/>
        <v>0</v>
      </c>
      <c r="T10" s="17">
        <f t="shared" si="10"/>
        <v>0</v>
      </c>
      <c r="U10" s="17">
        <f t="shared" si="11"/>
        <v>0</v>
      </c>
      <c r="V10" s="17">
        <f t="shared" si="12"/>
        <v>0</v>
      </c>
      <c r="W10" s="17">
        <f t="shared" si="13"/>
        <v>0</v>
      </c>
      <c r="X10" s="17">
        <f t="shared" si="14"/>
        <v>0</v>
      </c>
      <c r="Y10" s="17">
        <f t="shared" si="15"/>
        <v>0</v>
      </c>
    </row>
    <row r="11" spans="1:25" ht="19.5" customHeight="1">
      <c r="A11" s="3">
        <v>7</v>
      </c>
      <c r="B11" s="9"/>
      <c r="C11" s="8"/>
      <c r="D11" s="6"/>
      <c r="E11" s="6"/>
      <c r="F11" s="7"/>
      <c r="G11" s="83">
        <f t="shared" si="3"/>
        <v>0</v>
      </c>
      <c r="H11" s="84"/>
      <c r="I11" s="159" t="s">
        <v>30</v>
      </c>
      <c r="J11" s="88" t="s">
        <v>68</v>
      </c>
      <c r="K11" s="89"/>
      <c r="L11" s="17">
        <f t="shared" si="1"/>
        <v>0</v>
      </c>
      <c r="M11" s="17">
        <f t="shared" si="2"/>
        <v>0</v>
      </c>
      <c r="N11" s="17">
        <f t="shared" si="4"/>
        <v>0</v>
      </c>
      <c r="O11" s="17">
        <f t="shared" si="5"/>
        <v>0</v>
      </c>
      <c r="P11" s="17">
        <f t="shared" si="6"/>
        <v>0</v>
      </c>
      <c r="Q11" s="17">
        <f t="shared" si="7"/>
        <v>0</v>
      </c>
      <c r="R11" s="17">
        <f t="shared" si="8"/>
        <v>0</v>
      </c>
      <c r="S11" s="17">
        <f t="shared" si="9"/>
        <v>0</v>
      </c>
      <c r="T11" s="17">
        <f t="shared" si="10"/>
        <v>0</v>
      </c>
      <c r="U11" s="17">
        <f t="shared" si="11"/>
        <v>0</v>
      </c>
      <c r="V11" s="17">
        <f t="shared" si="12"/>
        <v>0</v>
      </c>
      <c r="W11" s="17">
        <f t="shared" si="13"/>
        <v>0</v>
      </c>
      <c r="X11" s="17">
        <f t="shared" si="14"/>
        <v>0</v>
      </c>
      <c r="Y11" s="17">
        <f t="shared" si="15"/>
        <v>0</v>
      </c>
    </row>
    <row r="12" spans="1:25" ht="15.75" customHeight="1">
      <c r="A12" s="3">
        <v>8</v>
      </c>
      <c r="B12" s="9"/>
      <c r="C12" s="8"/>
      <c r="D12" s="6"/>
      <c r="E12" s="6"/>
      <c r="F12" s="7"/>
      <c r="G12" s="83">
        <f t="shared" si="3"/>
        <v>0</v>
      </c>
      <c r="H12" s="84"/>
      <c r="I12" s="159"/>
      <c r="J12" s="90" t="s">
        <v>69</v>
      </c>
      <c r="K12" s="89"/>
      <c r="L12" s="17">
        <f t="shared" si="1"/>
        <v>0</v>
      </c>
      <c r="M12" s="17">
        <f t="shared" si="2"/>
        <v>0</v>
      </c>
      <c r="N12" s="17">
        <f t="shared" si="4"/>
        <v>0</v>
      </c>
      <c r="O12" s="17">
        <f t="shared" si="5"/>
        <v>0</v>
      </c>
      <c r="P12" s="17">
        <f t="shared" si="6"/>
        <v>0</v>
      </c>
      <c r="Q12" s="17">
        <f t="shared" si="7"/>
        <v>0</v>
      </c>
      <c r="R12" s="17">
        <f t="shared" si="8"/>
        <v>0</v>
      </c>
      <c r="S12" s="17">
        <f t="shared" si="9"/>
        <v>0</v>
      </c>
      <c r="T12" s="17">
        <f t="shared" si="10"/>
        <v>0</v>
      </c>
      <c r="U12" s="17">
        <f t="shared" si="11"/>
        <v>0</v>
      </c>
      <c r="V12" s="17">
        <f t="shared" si="12"/>
        <v>0</v>
      </c>
      <c r="W12" s="17">
        <f t="shared" si="13"/>
        <v>0</v>
      </c>
      <c r="X12" s="17">
        <f t="shared" si="14"/>
        <v>0</v>
      </c>
      <c r="Y12" s="17">
        <f t="shared" si="15"/>
        <v>0</v>
      </c>
    </row>
    <row r="13" spans="1:25" ht="16.5" customHeight="1">
      <c r="A13" s="3">
        <v>9</v>
      </c>
      <c r="B13" s="9"/>
      <c r="C13" s="8"/>
      <c r="D13" s="6"/>
      <c r="E13" s="6"/>
      <c r="F13" s="7"/>
      <c r="G13" s="83">
        <f t="shared" si="3"/>
        <v>0</v>
      </c>
      <c r="H13" s="84"/>
      <c r="I13" s="159" t="s">
        <v>31</v>
      </c>
      <c r="J13" s="88" t="s">
        <v>39</v>
      </c>
      <c r="K13" s="89"/>
      <c r="L13" s="17">
        <f t="shared" si="1"/>
        <v>0</v>
      </c>
      <c r="M13" s="17">
        <f t="shared" si="2"/>
        <v>0</v>
      </c>
      <c r="N13" s="17">
        <f t="shared" si="4"/>
        <v>0</v>
      </c>
      <c r="O13" s="17">
        <f t="shared" si="5"/>
        <v>0</v>
      </c>
      <c r="P13" s="17">
        <f t="shared" si="6"/>
        <v>0</v>
      </c>
      <c r="Q13" s="17">
        <f t="shared" si="7"/>
        <v>0</v>
      </c>
      <c r="R13" s="17">
        <f t="shared" si="8"/>
        <v>0</v>
      </c>
      <c r="S13" s="17">
        <f t="shared" si="9"/>
        <v>0</v>
      </c>
      <c r="T13" s="17">
        <f t="shared" si="10"/>
        <v>0</v>
      </c>
      <c r="U13" s="17">
        <f t="shared" si="11"/>
        <v>0</v>
      </c>
      <c r="V13" s="17">
        <f t="shared" si="12"/>
        <v>0</v>
      </c>
      <c r="W13" s="17">
        <f t="shared" si="13"/>
        <v>0</v>
      </c>
      <c r="X13" s="17">
        <f t="shared" si="14"/>
        <v>0</v>
      </c>
      <c r="Y13" s="17">
        <f t="shared" si="15"/>
        <v>0</v>
      </c>
    </row>
    <row r="14" spans="1:25" ht="16.5" customHeight="1">
      <c r="A14" s="3">
        <v>10</v>
      </c>
      <c r="B14" s="9"/>
      <c r="C14" s="8"/>
      <c r="D14" s="6"/>
      <c r="E14" s="6"/>
      <c r="F14" s="7"/>
      <c r="G14" s="83">
        <f t="shared" si="3"/>
        <v>0</v>
      </c>
      <c r="H14" s="84"/>
      <c r="I14" s="159"/>
      <c r="J14" s="90" t="s">
        <v>40</v>
      </c>
      <c r="K14" s="89"/>
      <c r="L14" s="17">
        <f t="shared" si="1"/>
        <v>0</v>
      </c>
      <c r="M14" s="17">
        <f t="shared" si="2"/>
        <v>0</v>
      </c>
      <c r="N14" s="17">
        <f t="shared" si="4"/>
        <v>0</v>
      </c>
      <c r="O14" s="17">
        <f t="shared" si="5"/>
        <v>0</v>
      </c>
      <c r="P14" s="17">
        <f t="shared" si="6"/>
        <v>0</v>
      </c>
      <c r="Q14" s="17">
        <f t="shared" si="7"/>
        <v>0</v>
      </c>
      <c r="R14" s="17">
        <f t="shared" si="8"/>
        <v>0</v>
      </c>
      <c r="S14" s="17">
        <f t="shared" si="9"/>
        <v>0</v>
      </c>
      <c r="T14" s="17">
        <f t="shared" si="10"/>
        <v>0</v>
      </c>
      <c r="U14" s="17">
        <f t="shared" si="11"/>
        <v>0</v>
      </c>
      <c r="V14" s="17">
        <f t="shared" si="12"/>
        <v>0</v>
      </c>
      <c r="W14" s="17">
        <f t="shared" si="13"/>
        <v>0</v>
      </c>
      <c r="X14" s="17">
        <f t="shared" si="14"/>
        <v>0</v>
      </c>
      <c r="Y14" s="17">
        <f t="shared" si="15"/>
        <v>0</v>
      </c>
    </row>
    <row r="15" spans="1:25" ht="16.5" customHeight="1">
      <c r="A15" s="3">
        <v>11</v>
      </c>
      <c r="B15" s="9"/>
      <c r="C15" s="8"/>
      <c r="D15" s="6"/>
      <c r="E15" s="6"/>
      <c r="F15" s="7"/>
      <c r="G15" s="83">
        <f t="shared" si="3"/>
        <v>0</v>
      </c>
      <c r="H15" s="84"/>
      <c r="I15" s="159" t="s">
        <v>32</v>
      </c>
      <c r="J15" s="88" t="s">
        <v>42</v>
      </c>
      <c r="K15" s="89"/>
      <c r="L15" s="17">
        <f t="shared" si="1"/>
        <v>0</v>
      </c>
      <c r="M15" s="17">
        <f t="shared" si="2"/>
        <v>0</v>
      </c>
      <c r="N15" s="17">
        <f t="shared" si="4"/>
        <v>0</v>
      </c>
      <c r="O15" s="17">
        <f t="shared" si="5"/>
        <v>0</v>
      </c>
      <c r="P15" s="17">
        <f t="shared" si="6"/>
        <v>0</v>
      </c>
      <c r="Q15" s="17">
        <f t="shared" si="7"/>
        <v>0</v>
      </c>
      <c r="R15" s="17">
        <f t="shared" si="8"/>
        <v>0</v>
      </c>
      <c r="S15" s="17">
        <f t="shared" si="9"/>
        <v>0</v>
      </c>
      <c r="T15" s="17">
        <f t="shared" si="10"/>
        <v>0</v>
      </c>
      <c r="U15" s="17">
        <f t="shared" si="11"/>
        <v>0</v>
      </c>
      <c r="V15" s="17">
        <f t="shared" si="12"/>
        <v>0</v>
      </c>
      <c r="W15" s="17">
        <f t="shared" si="13"/>
        <v>0</v>
      </c>
      <c r="X15" s="17">
        <f t="shared" si="14"/>
        <v>0</v>
      </c>
      <c r="Y15" s="17">
        <f t="shared" si="15"/>
        <v>0</v>
      </c>
    </row>
    <row r="16" spans="1:25" ht="16.5" customHeight="1">
      <c r="A16" s="3">
        <v>12</v>
      </c>
      <c r="B16" s="9"/>
      <c r="C16" s="8"/>
      <c r="D16" s="6"/>
      <c r="E16" s="6"/>
      <c r="F16" s="7"/>
      <c r="G16" s="83">
        <f t="shared" si="3"/>
        <v>0</v>
      </c>
      <c r="I16" s="159"/>
      <c r="J16" s="90" t="s">
        <v>43</v>
      </c>
      <c r="K16" s="89"/>
      <c r="L16" s="17">
        <f t="shared" si="1"/>
        <v>0</v>
      </c>
      <c r="M16" s="17">
        <f t="shared" si="2"/>
        <v>0</v>
      </c>
      <c r="N16" s="17">
        <f t="shared" si="4"/>
        <v>0</v>
      </c>
      <c r="O16" s="17">
        <f t="shared" si="5"/>
        <v>0</v>
      </c>
      <c r="P16" s="17">
        <f t="shared" si="6"/>
        <v>0</v>
      </c>
      <c r="Q16" s="17">
        <f t="shared" si="7"/>
        <v>0</v>
      </c>
      <c r="R16" s="17">
        <f t="shared" si="8"/>
        <v>0</v>
      </c>
      <c r="S16" s="17">
        <f t="shared" si="9"/>
        <v>0</v>
      </c>
      <c r="T16" s="17">
        <f t="shared" si="10"/>
        <v>0</v>
      </c>
      <c r="U16" s="17">
        <f t="shared" si="11"/>
        <v>0</v>
      </c>
      <c r="V16" s="17">
        <f t="shared" si="12"/>
        <v>0</v>
      </c>
      <c r="W16" s="17">
        <f t="shared" si="13"/>
        <v>0</v>
      </c>
      <c r="X16" s="17">
        <f t="shared" si="14"/>
        <v>0</v>
      </c>
      <c r="Y16" s="17">
        <f t="shared" si="15"/>
        <v>0</v>
      </c>
    </row>
    <row r="17" spans="1:25" ht="16.5" customHeight="1">
      <c r="A17" s="3">
        <v>13</v>
      </c>
      <c r="B17" s="9"/>
      <c r="C17" s="8"/>
      <c r="D17" s="6"/>
      <c r="E17" s="6"/>
      <c r="F17" s="7"/>
      <c r="G17" s="83">
        <f t="shared" si="3"/>
        <v>0</v>
      </c>
      <c r="I17" s="159" t="s">
        <v>33</v>
      </c>
      <c r="J17" s="88" t="s">
        <v>96</v>
      </c>
      <c r="K17" s="89"/>
      <c r="L17" s="17">
        <f t="shared" si="1"/>
        <v>0</v>
      </c>
      <c r="M17" s="17">
        <f t="shared" si="2"/>
        <v>0</v>
      </c>
      <c r="N17" s="17">
        <f t="shared" si="4"/>
        <v>0</v>
      </c>
      <c r="O17" s="17">
        <f t="shared" si="5"/>
        <v>0</v>
      </c>
      <c r="P17" s="17">
        <f t="shared" si="6"/>
        <v>0</v>
      </c>
      <c r="Q17" s="17">
        <f t="shared" si="7"/>
        <v>0</v>
      </c>
      <c r="R17" s="17">
        <f t="shared" si="8"/>
        <v>0</v>
      </c>
      <c r="S17" s="17">
        <f t="shared" si="9"/>
        <v>0</v>
      </c>
      <c r="T17" s="17">
        <f t="shared" si="10"/>
        <v>0</v>
      </c>
      <c r="U17" s="17">
        <f t="shared" si="11"/>
        <v>0</v>
      </c>
      <c r="V17" s="17">
        <f t="shared" si="12"/>
        <v>0</v>
      </c>
      <c r="W17" s="17">
        <f t="shared" si="13"/>
        <v>0</v>
      </c>
      <c r="X17" s="17">
        <f t="shared" si="14"/>
        <v>0</v>
      </c>
      <c r="Y17" s="17">
        <f t="shared" si="15"/>
        <v>0</v>
      </c>
    </row>
    <row r="18" spans="1:25" ht="16.5" customHeight="1">
      <c r="A18" s="3">
        <v>14</v>
      </c>
      <c r="B18" s="9"/>
      <c r="C18" s="8"/>
      <c r="D18" s="6"/>
      <c r="E18" s="6"/>
      <c r="F18" s="7"/>
      <c r="G18" s="83">
        <f t="shared" si="3"/>
        <v>0</v>
      </c>
      <c r="I18" s="159"/>
      <c r="J18" s="90" t="s">
        <v>97</v>
      </c>
      <c r="K18" s="89"/>
      <c r="L18" s="17">
        <f t="shared" si="1"/>
        <v>0</v>
      </c>
      <c r="M18" s="17">
        <f t="shared" si="2"/>
        <v>0</v>
      </c>
      <c r="N18" s="17">
        <f t="shared" si="4"/>
        <v>0</v>
      </c>
      <c r="O18" s="17">
        <f t="shared" si="5"/>
        <v>0</v>
      </c>
      <c r="P18" s="17">
        <f t="shared" si="6"/>
        <v>0</v>
      </c>
      <c r="Q18" s="17">
        <f t="shared" si="7"/>
        <v>0</v>
      </c>
      <c r="R18" s="17">
        <f t="shared" si="8"/>
        <v>0</v>
      </c>
      <c r="S18" s="17">
        <f t="shared" si="9"/>
        <v>0</v>
      </c>
      <c r="T18" s="17">
        <f t="shared" si="10"/>
        <v>0</v>
      </c>
      <c r="U18" s="17">
        <f t="shared" si="11"/>
        <v>0</v>
      </c>
      <c r="V18" s="17">
        <f t="shared" si="12"/>
        <v>0</v>
      </c>
      <c r="W18" s="17">
        <f t="shared" si="13"/>
        <v>0</v>
      </c>
      <c r="X18" s="17">
        <f t="shared" si="14"/>
        <v>0</v>
      </c>
      <c r="Y18" s="17">
        <f t="shared" si="15"/>
        <v>0</v>
      </c>
    </row>
    <row r="19" spans="1:25" ht="16.5" customHeight="1">
      <c r="A19" s="3">
        <v>15</v>
      </c>
      <c r="B19" s="9"/>
      <c r="C19" s="8"/>
      <c r="D19" s="6"/>
      <c r="E19" s="6"/>
      <c r="F19" s="7"/>
      <c r="G19" s="83">
        <f t="shared" si="3"/>
        <v>0</v>
      </c>
      <c r="I19" s="159" t="s">
        <v>34</v>
      </c>
      <c r="J19" s="85" t="s">
        <v>44</v>
      </c>
      <c r="K19" s="86"/>
      <c r="L19" s="17">
        <f t="shared" si="1"/>
        <v>0</v>
      </c>
      <c r="M19" s="17">
        <f t="shared" si="2"/>
        <v>0</v>
      </c>
      <c r="N19" s="17">
        <f t="shared" si="4"/>
        <v>0</v>
      </c>
      <c r="O19" s="17">
        <f t="shared" si="5"/>
        <v>0</v>
      </c>
      <c r="P19" s="17">
        <f t="shared" si="6"/>
        <v>0</v>
      </c>
      <c r="Q19" s="17">
        <f t="shared" si="7"/>
        <v>0</v>
      </c>
      <c r="R19" s="17">
        <f t="shared" si="8"/>
        <v>0</v>
      </c>
      <c r="S19" s="17">
        <f t="shared" si="9"/>
        <v>0</v>
      </c>
      <c r="T19" s="17">
        <f t="shared" si="10"/>
        <v>0</v>
      </c>
      <c r="U19" s="17">
        <f t="shared" si="11"/>
        <v>0</v>
      </c>
      <c r="V19" s="17">
        <f t="shared" si="12"/>
        <v>0</v>
      </c>
      <c r="W19" s="17">
        <f t="shared" si="13"/>
        <v>0</v>
      </c>
      <c r="X19" s="17">
        <f t="shared" si="14"/>
        <v>0</v>
      </c>
      <c r="Y19" s="17">
        <f t="shared" si="15"/>
        <v>0</v>
      </c>
    </row>
    <row r="20" spans="1:25" ht="16.5" customHeight="1">
      <c r="A20" s="3">
        <v>16</v>
      </c>
      <c r="B20" s="9"/>
      <c r="C20" s="8"/>
      <c r="D20" s="6"/>
      <c r="E20" s="6"/>
      <c r="F20" s="7"/>
      <c r="G20" s="83">
        <f t="shared" si="3"/>
        <v>0</v>
      </c>
      <c r="I20" s="159"/>
      <c r="J20" s="87" t="s">
        <v>98</v>
      </c>
      <c r="K20" s="86"/>
      <c r="L20" s="17">
        <f t="shared" si="1"/>
        <v>0</v>
      </c>
      <c r="M20" s="17">
        <f t="shared" si="2"/>
        <v>0</v>
      </c>
      <c r="N20" s="17">
        <f t="shared" si="4"/>
        <v>0</v>
      </c>
      <c r="O20" s="17">
        <f t="shared" si="5"/>
        <v>0</v>
      </c>
      <c r="P20" s="17">
        <f t="shared" si="6"/>
        <v>0</v>
      </c>
      <c r="Q20" s="17">
        <f t="shared" si="7"/>
        <v>0</v>
      </c>
      <c r="R20" s="17">
        <f t="shared" si="8"/>
        <v>0</v>
      </c>
      <c r="S20" s="17">
        <f t="shared" si="9"/>
        <v>0</v>
      </c>
      <c r="T20" s="17">
        <f t="shared" si="10"/>
        <v>0</v>
      </c>
      <c r="U20" s="17">
        <f t="shared" si="11"/>
        <v>0</v>
      </c>
      <c r="V20" s="17">
        <f t="shared" si="12"/>
        <v>0</v>
      </c>
      <c r="W20" s="17">
        <f t="shared" si="13"/>
        <v>0</v>
      </c>
      <c r="X20" s="17">
        <f t="shared" si="14"/>
        <v>0</v>
      </c>
      <c r="Y20" s="17">
        <f t="shared" si="15"/>
        <v>0</v>
      </c>
    </row>
    <row r="21" spans="1:25" ht="15.75" customHeight="1">
      <c r="A21" s="3">
        <v>17</v>
      </c>
      <c r="B21" s="9"/>
      <c r="C21" s="8"/>
      <c r="D21" s="6"/>
      <c r="E21" s="6"/>
      <c r="F21" s="7"/>
      <c r="G21" s="83">
        <f t="shared" si="3"/>
        <v>0</v>
      </c>
      <c r="I21" s="159" t="s">
        <v>35</v>
      </c>
      <c r="J21" s="88" t="s">
        <v>99</v>
      </c>
      <c r="K21" s="89"/>
      <c r="L21" s="17">
        <f t="shared" si="1"/>
        <v>0</v>
      </c>
      <c r="M21" s="17">
        <f t="shared" si="2"/>
        <v>0</v>
      </c>
      <c r="N21" s="17">
        <f t="shared" si="4"/>
        <v>0</v>
      </c>
      <c r="O21" s="17">
        <f t="shared" si="5"/>
        <v>0</v>
      </c>
      <c r="P21" s="17">
        <f t="shared" si="6"/>
        <v>0</v>
      </c>
      <c r="Q21" s="17">
        <f t="shared" si="7"/>
        <v>0</v>
      </c>
      <c r="R21" s="17">
        <f t="shared" si="8"/>
        <v>0</v>
      </c>
      <c r="S21" s="17">
        <f t="shared" si="9"/>
        <v>0</v>
      </c>
      <c r="T21" s="17">
        <f t="shared" si="10"/>
        <v>0</v>
      </c>
      <c r="U21" s="17">
        <f t="shared" si="11"/>
        <v>0</v>
      </c>
      <c r="V21" s="17">
        <f t="shared" si="12"/>
        <v>0</v>
      </c>
      <c r="W21" s="17">
        <f t="shared" si="13"/>
        <v>0</v>
      </c>
      <c r="X21" s="17">
        <f t="shared" si="14"/>
        <v>0</v>
      </c>
      <c r="Y21" s="17">
        <f t="shared" si="15"/>
        <v>0</v>
      </c>
    </row>
    <row r="22" spans="1:25">
      <c r="A22" s="3">
        <v>18</v>
      </c>
      <c r="B22" s="9"/>
      <c r="C22" s="8"/>
      <c r="D22" s="6"/>
      <c r="E22" s="6"/>
      <c r="F22" s="7"/>
      <c r="G22" s="83">
        <f t="shared" si="3"/>
        <v>0</v>
      </c>
      <c r="I22" s="159"/>
      <c r="J22" s="90" t="s">
        <v>109</v>
      </c>
      <c r="K22" s="89"/>
      <c r="L22" s="17">
        <f t="shared" si="1"/>
        <v>0</v>
      </c>
      <c r="M22" s="17">
        <f t="shared" si="2"/>
        <v>0</v>
      </c>
      <c r="N22" s="17">
        <f t="shared" si="4"/>
        <v>0</v>
      </c>
      <c r="O22" s="17">
        <f t="shared" si="5"/>
        <v>0</v>
      </c>
      <c r="P22" s="17">
        <f t="shared" si="6"/>
        <v>0</v>
      </c>
      <c r="Q22" s="17">
        <f t="shared" si="7"/>
        <v>0</v>
      </c>
      <c r="R22" s="17">
        <f t="shared" si="8"/>
        <v>0</v>
      </c>
      <c r="S22" s="17">
        <f t="shared" si="9"/>
        <v>0</v>
      </c>
      <c r="T22" s="17">
        <f t="shared" si="10"/>
        <v>0</v>
      </c>
      <c r="U22" s="17">
        <f t="shared" si="11"/>
        <v>0</v>
      </c>
      <c r="V22" s="17">
        <f t="shared" si="12"/>
        <v>0</v>
      </c>
      <c r="W22" s="17">
        <f t="shared" si="13"/>
        <v>0</v>
      </c>
      <c r="X22" s="17">
        <f t="shared" si="14"/>
        <v>0</v>
      </c>
      <c r="Y22" s="17">
        <f t="shared" si="15"/>
        <v>0</v>
      </c>
    </row>
    <row r="23" spans="1:25">
      <c r="A23" s="3">
        <v>19</v>
      </c>
      <c r="B23" s="9"/>
      <c r="C23" s="8"/>
      <c r="D23" s="6"/>
      <c r="E23" s="6"/>
      <c r="F23" s="7"/>
      <c r="G23" s="83">
        <f t="shared" si="3"/>
        <v>0</v>
      </c>
      <c r="I23" s="159" t="s">
        <v>36</v>
      </c>
      <c r="J23" s="85" t="s">
        <v>74</v>
      </c>
      <c r="K23" s="86"/>
      <c r="L23" s="17">
        <f t="shared" si="1"/>
        <v>0</v>
      </c>
      <c r="M23" s="17">
        <f t="shared" si="2"/>
        <v>0</v>
      </c>
      <c r="N23" s="17">
        <f t="shared" si="4"/>
        <v>0</v>
      </c>
      <c r="O23" s="17">
        <f t="shared" si="5"/>
        <v>0</v>
      </c>
      <c r="P23" s="17">
        <f t="shared" si="6"/>
        <v>0</v>
      </c>
      <c r="Q23" s="17">
        <f t="shared" si="7"/>
        <v>0</v>
      </c>
      <c r="R23" s="17">
        <f t="shared" si="8"/>
        <v>0</v>
      </c>
      <c r="S23" s="17">
        <f t="shared" si="9"/>
        <v>0</v>
      </c>
      <c r="T23" s="17">
        <f t="shared" si="10"/>
        <v>0</v>
      </c>
      <c r="U23" s="17">
        <f t="shared" si="11"/>
        <v>0</v>
      </c>
      <c r="V23" s="17">
        <f t="shared" si="12"/>
        <v>0</v>
      </c>
      <c r="W23" s="17">
        <f t="shared" si="13"/>
        <v>0</v>
      </c>
      <c r="X23" s="17">
        <f t="shared" si="14"/>
        <v>0</v>
      </c>
      <c r="Y23" s="17">
        <f t="shared" si="15"/>
        <v>0</v>
      </c>
    </row>
    <row r="24" spans="1:25">
      <c r="A24" s="3">
        <v>20</v>
      </c>
      <c r="B24" s="9"/>
      <c r="C24" s="8"/>
      <c r="D24" s="6"/>
      <c r="E24" s="6"/>
      <c r="F24" s="7"/>
      <c r="G24" s="83">
        <f t="shared" si="3"/>
        <v>0</v>
      </c>
      <c r="I24" s="159"/>
      <c r="J24" s="87" t="s">
        <v>100</v>
      </c>
      <c r="K24" s="86"/>
      <c r="L24" s="17">
        <f t="shared" si="1"/>
        <v>0</v>
      </c>
      <c r="M24" s="17">
        <f t="shared" si="2"/>
        <v>0</v>
      </c>
      <c r="N24" s="17">
        <f t="shared" si="4"/>
        <v>0</v>
      </c>
      <c r="O24" s="17">
        <f t="shared" si="5"/>
        <v>0</v>
      </c>
      <c r="P24" s="17">
        <f t="shared" si="6"/>
        <v>0</v>
      </c>
      <c r="Q24" s="17">
        <f t="shared" si="7"/>
        <v>0</v>
      </c>
      <c r="R24" s="17">
        <f t="shared" si="8"/>
        <v>0</v>
      </c>
      <c r="S24" s="17">
        <f t="shared" si="9"/>
        <v>0</v>
      </c>
      <c r="T24" s="17">
        <f t="shared" si="10"/>
        <v>0</v>
      </c>
      <c r="U24" s="17">
        <f t="shared" si="11"/>
        <v>0</v>
      </c>
      <c r="V24" s="17">
        <f t="shared" si="12"/>
        <v>0</v>
      </c>
      <c r="W24" s="17">
        <f t="shared" si="13"/>
        <v>0</v>
      </c>
      <c r="X24" s="17">
        <f t="shared" si="14"/>
        <v>0</v>
      </c>
      <c r="Y24" s="17">
        <f t="shared" si="15"/>
        <v>0</v>
      </c>
    </row>
    <row r="25" spans="1:25">
      <c r="A25" s="3">
        <v>21</v>
      </c>
      <c r="B25" s="9"/>
      <c r="C25" s="8"/>
      <c r="D25" s="6"/>
      <c r="E25" s="6"/>
      <c r="F25" s="7"/>
      <c r="G25" s="83">
        <f t="shared" si="3"/>
        <v>0</v>
      </c>
      <c r="I25" s="159" t="s">
        <v>37</v>
      </c>
      <c r="J25" s="88" t="s">
        <v>48</v>
      </c>
      <c r="K25" s="89"/>
      <c r="L25" s="17">
        <f t="shared" si="1"/>
        <v>0</v>
      </c>
      <c r="M25" s="17">
        <f t="shared" si="2"/>
        <v>0</v>
      </c>
      <c r="N25" s="17">
        <f t="shared" si="4"/>
        <v>0</v>
      </c>
      <c r="O25" s="17">
        <f t="shared" si="5"/>
        <v>0</v>
      </c>
      <c r="P25" s="17">
        <f t="shared" si="6"/>
        <v>0</v>
      </c>
      <c r="Q25" s="17">
        <f t="shared" si="7"/>
        <v>0</v>
      </c>
      <c r="R25" s="17">
        <f t="shared" si="8"/>
        <v>0</v>
      </c>
      <c r="S25" s="17">
        <f t="shared" si="9"/>
        <v>0</v>
      </c>
      <c r="T25" s="17">
        <f t="shared" si="10"/>
        <v>0</v>
      </c>
      <c r="U25" s="17">
        <f t="shared" si="11"/>
        <v>0</v>
      </c>
      <c r="V25" s="17">
        <f t="shared" si="12"/>
        <v>0</v>
      </c>
      <c r="W25" s="17">
        <f t="shared" si="13"/>
        <v>0</v>
      </c>
      <c r="X25" s="17">
        <f t="shared" si="14"/>
        <v>0</v>
      </c>
      <c r="Y25" s="17">
        <f t="shared" si="15"/>
        <v>0</v>
      </c>
    </row>
    <row r="26" spans="1:25">
      <c r="A26" s="3">
        <v>22</v>
      </c>
      <c r="B26" s="9"/>
      <c r="C26" s="8"/>
      <c r="D26" s="6"/>
      <c r="E26" s="6"/>
      <c r="F26" s="7"/>
      <c r="G26" s="83">
        <f t="shared" si="3"/>
        <v>0</v>
      </c>
      <c r="I26" s="159"/>
      <c r="J26" s="90" t="s">
        <v>49</v>
      </c>
      <c r="K26" s="89"/>
      <c r="L26" s="17">
        <f t="shared" si="1"/>
        <v>0</v>
      </c>
      <c r="M26" s="17">
        <f t="shared" si="2"/>
        <v>0</v>
      </c>
      <c r="N26" s="17">
        <f t="shared" si="4"/>
        <v>0</v>
      </c>
      <c r="O26" s="17">
        <f t="shared" si="5"/>
        <v>0</v>
      </c>
      <c r="P26" s="17">
        <f t="shared" si="6"/>
        <v>0</v>
      </c>
      <c r="Q26" s="17">
        <f t="shared" si="7"/>
        <v>0</v>
      </c>
      <c r="R26" s="17">
        <f t="shared" si="8"/>
        <v>0</v>
      </c>
      <c r="S26" s="17">
        <f t="shared" si="9"/>
        <v>0</v>
      </c>
      <c r="T26" s="17">
        <f t="shared" si="10"/>
        <v>0</v>
      </c>
      <c r="U26" s="17">
        <f t="shared" si="11"/>
        <v>0</v>
      </c>
      <c r="V26" s="17">
        <f t="shared" si="12"/>
        <v>0</v>
      </c>
      <c r="W26" s="17">
        <f t="shared" si="13"/>
        <v>0</v>
      </c>
      <c r="X26" s="17">
        <f t="shared" si="14"/>
        <v>0</v>
      </c>
      <c r="Y26" s="17">
        <f t="shared" si="15"/>
        <v>0</v>
      </c>
    </row>
    <row r="27" spans="1:25">
      <c r="A27" s="3">
        <v>23</v>
      </c>
      <c r="B27" s="9"/>
      <c r="C27" s="8"/>
      <c r="D27" s="6"/>
      <c r="E27" s="6"/>
      <c r="F27" s="7"/>
      <c r="G27" s="83">
        <f t="shared" si="3"/>
        <v>0</v>
      </c>
      <c r="I27" s="159" t="s">
        <v>38</v>
      </c>
      <c r="J27" s="88" t="s">
        <v>50</v>
      </c>
      <c r="K27" s="89"/>
      <c r="L27" s="17">
        <f t="shared" si="1"/>
        <v>0</v>
      </c>
      <c r="M27" s="17">
        <f t="shared" si="2"/>
        <v>0</v>
      </c>
      <c r="N27" s="17">
        <f t="shared" si="4"/>
        <v>0</v>
      </c>
      <c r="O27" s="17">
        <f t="shared" si="5"/>
        <v>0</v>
      </c>
      <c r="P27" s="17">
        <f t="shared" si="6"/>
        <v>0</v>
      </c>
      <c r="Q27" s="17">
        <f t="shared" si="7"/>
        <v>0</v>
      </c>
      <c r="R27" s="17">
        <f t="shared" si="8"/>
        <v>0</v>
      </c>
      <c r="S27" s="17">
        <f t="shared" si="9"/>
        <v>0</v>
      </c>
      <c r="T27" s="17">
        <f t="shared" si="10"/>
        <v>0</v>
      </c>
      <c r="U27" s="17">
        <f t="shared" si="11"/>
        <v>0</v>
      </c>
      <c r="V27" s="17">
        <f t="shared" si="12"/>
        <v>0</v>
      </c>
      <c r="W27" s="17">
        <f t="shared" si="13"/>
        <v>0</v>
      </c>
      <c r="X27" s="17">
        <f t="shared" si="14"/>
        <v>0</v>
      </c>
      <c r="Y27" s="17">
        <f t="shared" si="15"/>
        <v>0</v>
      </c>
    </row>
    <row r="28" spans="1:25">
      <c r="A28" s="3">
        <v>24</v>
      </c>
      <c r="B28" s="9"/>
      <c r="C28" s="8"/>
      <c r="D28" s="6"/>
      <c r="E28" s="6"/>
      <c r="F28" s="7"/>
      <c r="G28" s="83">
        <f t="shared" si="3"/>
        <v>0</v>
      </c>
      <c r="I28" s="159"/>
      <c r="J28" s="90" t="s">
        <v>51</v>
      </c>
      <c r="K28" s="89"/>
      <c r="L28" s="17">
        <f t="shared" si="1"/>
        <v>0</v>
      </c>
      <c r="M28" s="17">
        <f t="shared" si="2"/>
        <v>0</v>
      </c>
      <c r="N28" s="17">
        <f t="shared" si="4"/>
        <v>0</v>
      </c>
      <c r="O28" s="17">
        <f t="shared" si="5"/>
        <v>0</v>
      </c>
      <c r="P28" s="17">
        <f t="shared" si="6"/>
        <v>0</v>
      </c>
      <c r="Q28" s="17">
        <f t="shared" si="7"/>
        <v>0</v>
      </c>
      <c r="R28" s="17">
        <f t="shared" si="8"/>
        <v>0</v>
      </c>
      <c r="S28" s="17">
        <f t="shared" si="9"/>
        <v>0</v>
      </c>
      <c r="T28" s="17">
        <f t="shared" si="10"/>
        <v>0</v>
      </c>
      <c r="U28" s="17">
        <f t="shared" si="11"/>
        <v>0</v>
      </c>
      <c r="V28" s="17">
        <f t="shared" si="12"/>
        <v>0</v>
      </c>
      <c r="W28" s="17">
        <f t="shared" si="13"/>
        <v>0</v>
      </c>
      <c r="X28" s="17">
        <f t="shared" si="14"/>
        <v>0</v>
      </c>
      <c r="Y28" s="17">
        <f t="shared" si="15"/>
        <v>0</v>
      </c>
    </row>
    <row r="29" spans="1:25">
      <c r="A29" s="3">
        <v>25</v>
      </c>
      <c r="B29" s="9"/>
      <c r="C29" s="8"/>
      <c r="D29" s="6"/>
      <c r="E29" s="6"/>
      <c r="F29" s="7"/>
      <c r="G29" s="83">
        <f t="shared" si="3"/>
        <v>0</v>
      </c>
      <c r="I29" s="159" t="s">
        <v>52</v>
      </c>
      <c r="J29" s="88" t="s">
        <v>78</v>
      </c>
      <c r="K29" s="89"/>
      <c r="L29" s="17">
        <f t="shared" si="1"/>
        <v>0</v>
      </c>
      <c r="M29" s="17">
        <f t="shared" si="2"/>
        <v>0</v>
      </c>
      <c r="N29" s="17">
        <f t="shared" si="4"/>
        <v>0</v>
      </c>
      <c r="O29" s="17">
        <f t="shared" si="5"/>
        <v>0</v>
      </c>
      <c r="P29" s="17">
        <f t="shared" si="6"/>
        <v>0</v>
      </c>
      <c r="Q29" s="17">
        <f t="shared" si="7"/>
        <v>0</v>
      </c>
      <c r="R29" s="17">
        <f t="shared" si="8"/>
        <v>0</v>
      </c>
      <c r="S29" s="17">
        <f t="shared" si="9"/>
        <v>0</v>
      </c>
      <c r="T29" s="17">
        <f t="shared" si="10"/>
        <v>0</v>
      </c>
      <c r="U29" s="17">
        <f t="shared" si="11"/>
        <v>0</v>
      </c>
      <c r="V29" s="17">
        <f t="shared" si="12"/>
        <v>0</v>
      </c>
      <c r="W29" s="17">
        <f t="shared" si="13"/>
        <v>0</v>
      </c>
      <c r="X29" s="17">
        <f t="shared" si="14"/>
        <v>0</v>
      </c>
      <c r="Y29" s="17">
        <f t="shared" si="15"/>
        <v>0</v>
      </c>
    </row>
    <row r="30" spans="1:25">
      <c r="A30" s="3">
        <v>26</v>
      </c>
      <c r="B30" s="9"/>
      <c r="C30" s="8"/>
      <c r="D30" s="6"/>
      <c r="E30" s="6"/>
      <c r="F30" s="7"/>
      <c r="G30" s="83">
        <f t="shared" si="3"/>
        <v>0</v>
      </c>
      <c r="I30" s="159"/>
      <c r="J30" s="90" t="s">
        <v>77</v>
      </c>
      <c r="K30" s="89"/>
      <c r="L30" s="17">
        <f t="shared" si="1"/>
        <v>0</v>
      </c>
      <c r="M30" s="17">
        <f t="shared" si="2"/>
        <v>0</v>
      </c>
      <c r="N30" s="17">
        <f t="shared" si="4"/>
        <v>0</v>
      </c>
      <c r="O30" s="17">
        <f t="shared" si="5"/>
        <v>0</v>
      </c>
      <c r="P30" s="17">
        <f t="shared" si="6"/>
        <v>0</v>
      </c>
      <c r="Q30" s="17">
        <f t="shared" si="7"/>
        <v>0</v>
      </c>
      <c r="R30" s="17">
        <f t="shared" si="8"/>
        <v>0</v>
      </c>
      <c r="S30" s="17">
        <f t="shared" si="9"/>
        <v>0</v>
      </c>
      <c r="T30" s="17">
        <f t="shared" si="10"/>
        <v>0</v>
      </c>
      <c r="U30" s="17">
        <f t="shared" si="11"/>
        <v>0</v>
      </c>
      <c r="V30" s="17">
        <f t="shared" si="12"/>
        <v>0</v>
      </c>
      <c r="W30" s="17">
        <f t="shared" si="13"/>
        <v>0</v>
      </c>
      <c r="X30" s="17">
        <f t="shared" si="14"/>
        <v>0</v>
      </c>
      <c r="Y30" s="17">
        <f t="shared" si="15"/>
        <v>0</v>
      </c>
    </row>
    <row r="31" spans="1:25">
      <c r="A31" s="3">
        <v>27</v>
      </c>
      <c r="B31" s="9"/>
      <c r="C31" s="8"/>
      <c r="D31" s="6"/>
      <c r="E31" s="6"/>
      <c r="F31" s="7"/>
      <c r="G31" s="83">
        <f t="shared" si="3"/>
        <v>0</v>
      </c>
      <c r="I31" s="159" t="s">
        <v>53</v>
      </c>
      <c r="J31" s="85" t="s">
        <v>80</v>
      </c>
      <c r="K31" s="86"/>
      <c r="L31" s="17">
        <f t="shared" si="1"/>
        <v>0</v>
      </c>
      <c r="M31" s="17">
        <f t="shared" si="2"/>
        <v>0</v>
      </c>
      <c r="N31" s="17">
        <f t="shared" si="4"/>
        <v>0</v>
      </c>
      <c r="O31" s="17">
        <f t="shared" si="5"/>
        <v>0</v>
      </c>
      <c r="P31" s="17">
        <f t="shared" si="6"/>
        <v>0</v>
      </c>
      <c r="Q31" s="17">
        <f t="shared" si="7"/>
        <v>0</v>
      </c>
      <c r="R31" s="17">
        <f t="shared" si="8"/>
        <v>0</v>
      </c>
      <c r="S31" s="17">
        <f t="shared" si="9"/>
        <v>0</v>
      </c>
      <c r="T31" s="17">
        <f t="shared" si="10"/>
        <v>0</v>
      </c>
      <c r="U31" s="17">
        <f t="shared" si="11"/>
        <v>0</v>
      </c>
      <c r="V31" s="17">
        <f t="shared" si="12"/>
        <v>0</v>
      </c>
      <c r="W31" s="17">
        <f t="shared" si="13"/>
        <v>0</v>
      </c>
      <c r="X31" s="17">
        <f t="shared" si="14"/>
        <v>0</v>
      </c>
      <c r="Y31" s="17">
        <f t="shared" si="15"/>
        <v>0</v>
      </c>
    </row>
    <row r="32" spans="1:25">
      <c r="A32" s="3">
        <v>28</v>
      </c>
      <c r="B32" s="9"/>
      <c r="C32" s="8"/>
      <c r="D32" s="6"/>
      <c r="E32" s="6"/>
      <c r="F32" s="7"/>
      <c r="G32" s="83">
        <f t="shared" si="3"/>
        <v>0</v>
      </c>
      <c r="I32" s="159"/>
      <c r="J32" s="87" t="s">
        <v>101</v>
      </c>
      <c r="K32" s="86"/>
      <c r="L32" s="17">
        <f t="shared" si="1"/>
        <v>0</v>
      </c>
      <c r="M32" s="17">
        <f t="shared" si="2"/>
        <v>0</v>
      </c>
      <c r="N32" s="17">
        <f t="shared" si="4"/>
        <v>0</v>
      </c>
      <c r="O32" s="17">
        <f t="shared" si="5"/>
        <v>0</v>
      </c>
      <c r="P32" s="17">
        <f t="shared" si="6"/>
        <v>0</v>
      </c>
      <c r="Q32" s="17">
        <f t="shared" si="7"/>
        <v>0</v>
      </c>
      <c r="R32" s="17">
        <f t="shared" si="8"/>
        <v>0</v>
      </c>
      <c r="S32" s="17">
        <f t="shared" si="9"/>
        <v>0</v>
      </c>
      <c r="T32" s="17">
        <f t="shared" si="10"/>
        <v>0</v>
      </c>
      <c r="U32" s="17">
        <f t="shared" si="11"/>
        <v>0</v>
      </c>
      <c r="V32" s="17">
        <f t="shared" si="12"/>
        <v>0</v>
      </c>
      <c r="W32" s="17">
        <f t="shared" si="13"/>
        <v>0</v>
      </c>
      <c r="X32" s="17">
        <f t="shared" si="14"/>
        <v>0</v>
      </c>
      <c r="Y32" s="17">
        <f t="shared" si="15"/>
        <v>0</v>
      </c>
    </row>
    <row r="33" spans="1:25">
      <c r="A33" s="3">
        <v>29</v>
      </c>
      <c r="B33" s="9"/>
      <c r="C33" s="8"/>
      <c r="D33" s="6"/>
      <c r="E33" s="6"/>
      <c r="F33" s="7"/>
      <c r="G33" s="83">
        <f t="shared" si="3"/>
        <v>0</v>
      </c>
      <c r="I33" s="160"/>
      <c r="J33" s="91"/>
      <c r="K33" s="91"/>
      <c r="L33" s="17">
        <f t="shared" si="1"/>
        <v>0</v>
      </c>
      <c r="M33" s="17">
        <f t="shared" si="2"/>
        <v>0</v>
      </c>
      <c r="N33" s="17">
        <f t="shared" si="4"/>
        <v>0</v>
      </c>
      <c r="O33" s="17">
        <f t="shared" si="5"/>
        <v>0</v>
      </c>
      <c r="P33" s="17">
        <f t="shared" si="6"/>
        <v>0</v>
      </c>
      <c r="Q33" s="17">
        <f t="shared" si="7"/>
        <v>0</v>
      </c>
      <c r="R33" s="17">
        <f t="shared" si="8"/>
        <v>0</v>
      </c>
      <c r="S33" s="17">
        <f t="shared" si="9"/>
        <v>0</v>
      </c>
      <c r="T33" s="17">
        <f t="shared" si="10"/>
        <v>0</v>
      </c>
      <c r="U33" s="17">
        <f t="shared" si="11"/>
        <v>0</v>
      </c>
      <c r="V33" s="17">
        <f t="shared" si="12"/>
        <v>0</v>
      </c>
      <c r="W33" s="17">
        <f t="shared" si="13"/>
        <v>0</v>
      </c>
      <c r="X33" s="17">
        <f t="shared" si="14"/>
        <v>0</v>
      </c>
      <c r="Y33" s="17">
        <f t="shared" si="15"/>
        <v>0</v>
      </c>
    </row>
    <row r="34" spans="1:25">
      <c r="A34" s="3">
        <v>30</v>
      </c>
      <c r="B34" s="9"/>
      <c r="C34" s="8"/>
      <c r="D34" s="6"/>
      <c r="E34" s="6"/>
      <c r="F34" s="7"/>
      <c r="G34" s="83">
        <f t="shared" si="3"/>
        <v>0</v>
      </c>
      <c r="I34" s="160"/>
      <c r="J34" s="91"/>
      <c r="K34" s="91"/>
      <c r="L34" s="17">
        <f t="shared" si="1"/>
        <v>0</v>
      </c>
      <c r="M34" s="17">
        <f t="shared" si="2"/>
        <v>0</v>
      </c>
      <c r="N34" s="17">
        <f t="shared" si="4"/>
        <v>0</v>
      </c>
      <c r="O34" s="17">
        <f t="shared" si="5"/>
        <v>0</v>
      </c>
      <c r="P34" s="17">
        <f t="shared" si="6"/>
        <v>0</v>
      </c>
      <c r="Q34" s="17">
        <f t="shared" si="7"/>
        <v>0</v>
      </c>
      <c r="R34" s="17">
        <f t="shared" si="8"/>
        <v>0</v>
      </c>
      <c r="S34" s="17">
        <f t="shared" si="9"/>
        <v>0</v>
      </c>
      <c r="T34" s="17">
        <f t="shared" si="10"/>
        <v>0</v>
      </c>
      <c r="U34" s="17">
        <f t="shared" si="11"/>
        <v>0</v>
      </c>
      <c r="V34" s="17">
        <f t="shared" si="12"/>
        <v>0</v>
      </c>
      <c r="W34" s="17">
        <f t="shared" si="13"/>
        <v>0</v>
      </c>
      <c r="X34" s="17">
        <f t="shared" si="14"/>
        <v>0</v>
      </c>
      <c r="Y34" s="17">
        <f t="shared" si="15"/>
        <v>0</v>
      </c>
    </row>
    <row r="35" spans="1:25">
      <c r="A35" s="3">
        <v>31</v>
      </c>
      <c r="B35" s="9"/>
      <c r="C35" s="8"/>
      <c r="D35" s="6"/>
      <c r="E35" s="6"/>
      <c r="F35" s="7"/>
      <c r="G35" s="83">
        <f t="shared" si="3"/>
        <v>0</v>
      </c>
      <c r="L35" s="17">
        <f t="shared" si="1"/>
        <v>0</v>
      </c>
      <c r="M35" s="17">
        <f t="shared" si="2"/>
        <v>0</v>
      </c>
      <c r="N35" s="17">
        <f t="shared" si="4"/>
        <v>0</v>
      </c>
      <c r="O35" s="17">
        <f t="shared" si="5"/>
        <v>0</v>
      </c>
      <c r="P35" s="17">
        <f t="shared" si="6"/>
        <v>0</v>
      </c>
      <c r="Q35" s="17">
        <f t="shared" si="7"/>
        <v>0</v>
      </c>
      <c r="R35" s="17">
        <f t="shared" si="8"/>
        <v>0</v>
      </c>
      <c r="S35" s="17">
        <f t="shared" si="9"/>
        <v>0</v>
      </c>
      <c r="T35" s="17">
        <f t="shared" si="10"/>
        <v>0</v>
      </c>
      <c r="U35" s="17">
        <f t="shared" si="11"/>
        <v>0</v>
      </c>
      <c r="V35" s="17">
        <f t="shared" si="12"/>
        <v>0</v>
      </c>
      <c r="W35" s="17">
        <f t="shared" si="13"/>
        <v>0</v>
      </c>
      <c r="X35" s="17">
        <f t="shared" si="14"/>
        <v>0</v>
      </c>
      <c r="Y35" s="17">
        <f t="shared" si="15"/>
        <v>0</v>
      </c>
    </row>
    <row r="36" spans="1:25">
      <c r="A36" s="3">
        <v>32</v>
      </c>
      <c r="B36" s="9"/>
      <c r="C36" s="8"/>
      <c r="D36" s="6"/>
      <c r="E36" s="6"/>
      <c r="F36" s="7"/>
      <c r="G36" s="83">
        <f t="shared" si="3"/>
        <v>0</v>
      </c>
      <c r="L36" s="17">
        <f t="shared" si="1"/>
        <v>0</v>
      </c>
      <c r="M36" s="17">
        <f t="shared" si="2"/>
        <v>0</v>
      </c>
      <c r="N36" s="17">
        <f t="shared" si="4"/>
        <v>0</v>
      </c>
      <c r="O36" s="17">
        <f t="shared" si="5"/>
        <v>0</v>
      </c>
      <c r="P36" s="17">
        <f t="shared" si="6"/>
        <v>0</v>
      </c>
      <c r="Q36" s="17">
        <f t="shared" si="7"/>
        <v>0</v>
      </c>
      <c r="R36" s="17">
        <f t="shared" si="8"/>
        <v>0</v>
      </c>
      <c r="S36" s="17">
        <f t="shared" si="9"/>
        <v>0</v>
      </c>
      <c r="T36" s="17">
        <f t="shared" si="10"/>
        <v>0</v>
      </c>
      <c r="U36" s="17">
        <f t="shared" si="11"/>
        <v>0</v>
      </c>
      <c r="V36" s="17">
        <f t="shared" si="12"/>
        <v>0</v>
      </c>
      <c r="W36" s="17">
        <f t="shared" si="13"/>
        <v>0</v>
      </c>
      <c r="X36" s="17">
        <f t="shared" si="14"/>
        <v>0</v>
      </c>
      <c r="Y36" s="17">
        <f t="shared" si="15"/>
        <v>0</v>
      </c>
    </row>
    <row r="37" spans="1:25">
      <c r="A37" s="3">
        <v>33</v>
      </c>
      <c r="B37" s="9"/>
      <c r="C37" s="8"/>
      <c r="D37" s="6"/>
      <c r="E37" s="6"/>
      <c r="F37" s="7"/>
      <c r="G37" s="83">
        <f t="shared" si="3"/>
        <v>0</v>
      </c>
      <c r="L37" s="17">
        <f t="shared" si="1"/>
        <v>0</v>
      </c>
      <c r="M37" s="17">
        <f t="shared" si="2"/>
        <v>0</v>
      </c>
      <c r="N37" s="17">
        <f t="shared" si="4"/>
        <v>0</v>
      </c>
      <c r="O37" s="17">
        <f t="shared" si="5"/>
        <v>0</v>
      </c>
      <c r="P37" s="17">
        <f t="shared" si="6"/>
        <v>0</v>
      </c>
      <c r="Q37" s="17">
        <f t="shared" si="7"/>
        <v>0</v>
      </c>
      <c r="R37" s="17">
        <f t="shared" si="8"/>
        <v>0</v>
      </c>
      <c r="S37" s="17">
        <f t="shared" si="9"/>
        <v>0</v>
      </c>
      <c r="T37" s="17">
        <f t="shared" si="10"/>
        <v>0</v>
      </c>
      <c r="U37" s="17">
        <f t="shared" si="11"/>
        <v>0</v>
      </c>
      <c r="V37" s="17">
        <f t="shared" si="12"/>
        <v>0</v>
      </c>
      <c r="W37" s="17">
        <f t="shared" si="13"/>
        <v>0</v>
      </c>
      <c r="X37" s="17">
        <f t="shared" si="14"/>
        <v>0</v>
      </c>
      <c r="Y37" s="17">
        <f t="shared" si="15"/>
        <v>0</v>
      </c>
    </row>
    <row r="38" spans="1:25">
      <c r="A38" s="3">
        <v>34</v>
      </c>
      <c r="B38" s="9"/>
      <c r="C38" s="8"/>
      <c r="D38" s="6"/>
      <c r="E38" s="6"/>
      <c r="F38" s="7"/>
      <c r="G38" s="83">
        <f t="shared" si="3"/>
        <v>0</v>
      </c>
      <c r="L38" s="17">
        <f t="shared" si="1"/>
        <v>0</v>
      </c>
      <c r="M38" s="17">
        <f t="shared" si="2"/>
        <v>0</v>
      </c>
      <c r="N38" s="17">
        <f t="shared" si="4"/>
        <v>0</v>
      </c>
      <c r="O38" s="17">
        <f t="shared" si="5"/>
        <v>0</v>
      </c>
      <c r="P38" s="17">
        <f t="shared" si="6"/>
        <v>0</v>
      </c>
      <c r="Q38" s="17">
        <f t="shared" si="7"/>
        <v>0</v>
      </c>
      <c r="R38" s="17">
        <f t="shared" si="8"/>
        <v>0</v>
      </c>
      <c r="S38" s="17">
        <f t="shared" si="9"/>
        <v>0</v>
      </c>
      <c r="T38" s="17">
        <f t="shared" si="10"/>
        <v>0</v>
      </c>
      <c r="U38" s="17">
        <f t="shared" si="11"/>
        <v>0</v>
      </c>
      <c r="V38" s="17">
        <f t="shared" si="12"/>
        <v>0</v>
      </c>
      <c r="W38" s="17">
        <f t="shared" si="13"/>
        <v>0</v>
      </c>
      <c r="X38" s="17">
        <f t="shared" si="14"/>
        <v>0</v>
      </c>
      <c r="Y38" s="17">
        <f t="shared" si="15"/>
        <v>0</v>
      </c>
    </row>
    <row r="39" spans="1:25">
      <c r="A39" s="3">
        <v>35</v>
      </c>
      <c r="B39" s="9"/>
      <c r="C39" s="8"/>
      <c r="D39" s="6"/>
      <c r="E39" s="6"/>
      <c r="F39" s="7"/>
      <c r="G39" s="83">
        <f t="shared" si="3"/>
        <v>0</v>
      </c>
      <c r="L39" s="17">
        <f t="shared" si="1"/>
        <v>0</v>
      </c>
      <c r="M39" s="17">
        <f t="shared" si="2"/>
        <v>0</v>
      </c>
      <c r="N39" s="17">
        <f t="shared" si="4"/>
        <v>0</v>
      </c>
      <c r="O39" s="17">
        <f t="shared" si="5"/>
        <v>0</v>
      </c>
      <c r="P39" s="17">
        <f t="shared" si="6"/>
        <v>0</v>
      </c>
      <c r="Q39" s="17">
        <f t="shared" si="7"/>
        <v>0</v>
      </c>
      <c r="R39" s="17">
        <f t="shared" si="8"/>
        <v>0</v>
      </c>
      <c r="S39" s="17">
        <f t="shared" si="9"/>
        <v>0</v>
      </c>
      <c r="T39" s="17">
        <f t="shared" si="10"/>
        <v>0</v>
      </c>
      <c r="U39" s="17">
        <f t="shared" si="11"/>
        <v>0</v>
      </c>
      <c r="V39" s="17">
        <f t="shared" si="12"/>
        <v>0</v>
      </c>
      <c r="W39" s="17">
        <f t="shared" si="13"/>
        <v>0</v>
      </c>
      <c r="X39" s="17">
        <f t="shared" si="14"/>
        <v>0</v>
      </c>
      <c r="Y39" s="17">
        <f t="shared" si="15"/>
        <v>0</v>
      </c>
    </row>
    <row r="40" spans="1:25">
      <c r="A40" s="3">
        <v>36</v>
      </c>
      <c r="B40" s="9"/>
      <c r="C40" s="8"/>
      <c r="D40" s="6"/>
      <c r="E40" s="6"/>
      <c r="F40" s="7"/>
      <c r="G40" s="83">
        <f t="shared" si="3"/>
        <v>0</v>
      </c>
      <c r="L40" s="17">
        <f t="shared" si="1"/>
        <v>0</v>
      </c>
      <c r="M40" s="17">
        <f t="shared" si="2"/>
        <v>0</v>
      </c>
      <c r="N40" s="17">
        <f t="shared" si="4"/>
        <v>0</v>
      </c>
      <c r="O40" s="17">
        <f t="shared" si="5"/>
        <v>0</v>
      </c>
      <c r="P40" s="17">
        <f t="shared" si="6"/>
        <v>0</v>
      </c>
      <c r="Q40" s="17">
        <f t="shared" si="7"/>
        <v>0</v>
      </c>
      <c r="R40" s="17">
        <f t="shared" si="8"/>
        <v>0</v>
      </c>
      <c r="S40" s="17">
        <f t="shared" si="9"/>
        <v>0</v>
      </c>
      <c r="T40" s="17">
        <f t="shared" si="10"/>
        <v>0</v>
      </c>
      <c r="U40" s="17">
        <f t="shared" si="11"/>
        <v>0</v>
      </c>
      <c r="V40" s="17">
        <f t="shared" si="12"/>
        <v>0</v>
      </c>
      <c r="W40" s="17">
        <f t="shared" si="13"/>
        <v>0</v>
      </c>
      <c r="X40" s="17">
        <f t="shared" si="14"/>
        <v>0</v>
      </c>
      <c r="Y40" s="17">
        <f t="shared" si="15"/>
        <v>0</v>
      </c>
    </row>
    <row r="41" spans="1:25">
      <c r="A41" s="3">
        <v>37</v>
      </c>
      <c r="B41" s="9"/>
      <c r="C41" s="8"/>
      <c r="D41" s="6"/>
      <c r="E41" s="6"/>
      <c r="F41" s="7"/>
      <c r="G41" s="83">
        <f t="shared" si="3"/>
        <v>0</v>
      </c>
      <c r="L41" s="17">
        <f t="shared" si="1"/>
        <v>0</v>
      </c>
      <c r="M41" s="17">
        <f t="shared" si="2"/>
        <v>0</v>
      </c>
      <c r="N41" s="17">
        <f t="shared" si="4"/>
        <v>0</v>
      </c>
      <c r="O41" s="17">
        <f t="shared" si="5"/>
        <v>0</v>
      </c>
      <c r="P41" s="17">
        <f t="shared" si="6"/>
        <v>0</v>
      </c>
      <c r="Q41" s="17">
        <f t="shared" si="7"/>
        <v>0</v>
      </c>
      <c r="R41" s="17">
        <f t="shared" si="8"/>
        <v>0</v>
      </c>
      <c r="S41" s="17">
        <f t="shared" si="9"/>
        <v>0</v>
      </c>
      <c r="T41" s="17">
        <f t="shared" si="10"/>
        <v>0</v>
      </c>
      <c r="U41" s="17">
        <f t="shared" si="11"/>
        <v>0</v>
      </c>
      <c r="V41" s="17">
        <f t="shared" si="12"/>
        <v>0</v>
      </c>
      <c r="W41" s="17">
        <f t="shared" si="13"/>
        <v>0</v>
      </c>
      <c r="X41" s="17">
        <f t="shared" si="14"/>
        <v>0</v>
      </c>
      <c r="Y41" s="17">
        <f t="shared" si="15"/>
        <v>0</v>
      </c>
    </row>
    <row r="42" spans="1:25">
      <c r="A42" s="3">
        <v>38</v>
      </c>
      <c r="B42" s="9"/>
      <c r="C42" s="8"/>
      <c r="D42" s="6"/>
      <c r="E42" s="6"/>
      <c r="F42" s="7"/>
      <c r="G42" s="83">
        <f t="shared" si="3"/>
        <v>0</v>
      </c>
      <c r="L42" s="17">
        <f t="shared" si="1"/>
        <v>0</v>
      </c>
      <c r="M42" s="17">
        <f t="shared" si="2"/>
        <v>0</v>
      </c>
      <c r="N42" s="17">
        <f t="shared" si="4"/>
        <v>0</v>
      </c>
      <c r="O42" s="17">
        <f t="shared" si="5"/>
        <v>0</v>
      </c>
      <c r="P42" s="17">
        <f t="shared" si="6"/>
        <v>0</v>
      </c>
      <c r="Q42" s="17">
        <f t="shared" si="7"/>
        <v>0</v>
      </c>
      <c r="R42" s="17">
        <f t="shared" si="8"/>
        <v>0</v>
      </c>
      <c r="S42" s="17">
        <f t="shared" si="9"/>
        <v>0</v>
      </c>
      <c r="T42" s="17">
        <f t="shared" si="10"/>
        <v>0</v>
      </c>
      <c r="U42" s="17">
        <f t="shared" si="11"/>
        <v>0</v>
      </c>
      <c r="V42" s="17">
        <f t="shared" si="12"/>
        <v>0</v>
      </c>
      <c r="W42" s="17">
        <f t="shared" si="13"/>
        <v>0</v>
      </c>
      <c r="X42" s="17">
        <f t="shared" si="14"/>
        <v>0</v>
      </c>
      <c r="Y42" s="17">
        <f t="shared" si="15"/>
        <v>0</v>
      </c>
    </row>
    <row r="43" spans="1:25">
      <c r="A43" s="3">
        <v>39</v>
      </c>
      <c r="B43" s="9"/>
      <c r="C43" s="8"/>
      <c r="D43" s="6"/>
      <c r="E43" s="6"/>
      <c r="F43" s="7"/>
      <c r="G43" s="83">
        <f t="shared" si="3"/>
        <v>0</v>
      </c>
      <c r="L43" s="17">
        <f t="shared" si="1"/>
        <v>0</v>
      </c>
      <c r="M43" s="17">
        <f t="shared" si="2"/>
        <v>0</v>
      </c>
      <c r="N43" s="17">
        <f t="shared" si="4"/>
        <v>0</v>
      </c>
      <c r="O43" s="17">
        <f t="shared" si="5"/>
        <v>0</v>
      </c>
      <c r="P43" s="17">
        <f t="shared" si="6"/>
        <v>0</v>
      </c>
      <c r="Q43" s="17">
        <f t="shared" si="7"/>
        <v>0</v>
      </c>
      <c r="R43" s="17">
        <f t="shared" si="8"/>
        <v>0</v>
      </c>
      <c r="S43" s="17">
        <f t="shared" si="9"/>
        <v>0</v>
      </c>
      <c r="T43" s="17">
        <f t="shared" si="10"/>
        <v>0</v>
      </c>
      <c r="U43" s="17">
        <f t="shared" si="11"/>
        <v>0</v>
      </c>
      <c r="V43" s="17">
        <f t="shared" si="12"/>
        <v>0</v>
      </c>
      <c r="W43" s="17">
        <f t="shared" si="13"/>
        <v>0</v>
      </c>
      <c r="X43" s="17">
        <f t="shared" si="14"/>
        <v>0</v>
      </c>
      <c r="Y43" s="17">
        <f t="shared" si="15"/>
        <v>0</v>
      </c>
    </row>
    <row r="44" spans="1:25">
      <c r="A44" s="3">
        <v>40</v>
      </c>
      <c r="B44" s="9"/>
      <c r="C44" s="8"/>
      <c r="D44" s="6"/>
      <c r="E44" s="6"/>
      <c r="F44" s="7"/>
      <c r="G44" s="83">
        <f t="shared" si="3"/>
        <v>0</v>
      </c>
      <c r="L44" s="17">
        <f t="shared" si="1"/>
        <v>0</v>
      </c>
      <c r="M44" s="17">
        <f t="shared" si="2"/>
        <v>0</v>
      </c>
      <c r="N44" s="17">
        <f t="shared" si="4"/>
        <v>0</v>
      </c>
      <c r="O44" s="17">
        <f t="shared" si="5"/>
        <v>0</v>
      </c>
      <c r="P44" s="17">
        <f t="shared" si="6"/>
        <v>0</v>
      </c>
      <c r="Q44" s="17">
        <f t="shared" si="7"/>
        <v>0</v>
      </c>
      <c r="R44" s="17">
        <f t="shared" si="8"/>
        <v>0</v>
      </c>
      <c r="S44" s="17">
        <f t="shared" si="9"/>
        <v>0</v>
      </c>
      <c r="T44" s="17">
        <f t="shared" si="10"/>
        <v>0</v>
      </c>
      <c r="U44" s="17">
        <f t="shared" si="11"/>
        <v>0</v>
      </c>
      <c r="V44" s="17">
        <f t="shared" si="12"/>
        <v>0</v>
      </c>
      <c r="W44" s="17">
        <f t="shared" si="13"/>
        <v>0</v>
      </c>
      <c r="X44" s="17">
        <f t="shared" si="14"/>
        <v>0</v>
      </c>
      <c r="Y44" s="17">
        <f t="shared" si="15"/>
        <v>0</v>
      </c>
    </row>
    <row r="45" spans="1:25">
      <c r="A45" s="3">
        <v>41</v>
      </c>
      <c r="B45" s="9"/>
      <c r="C45" s="8"/>
      <c r="D45" s="6"/>
      <c r="E45" s="6"/>
      <c r="F45" s="7"/>
      <c r="G45" s="83">
        <f t="shared" si="3"/>
        <v>0</v>
      </c>
      <c r="L45" s="17">
        <f t="shared" si="1"/>
        <v>0</v>
      </c>
      <c r="M45" s="17">
        <f t="shared" si="2"/>
        <v>0</v>
      </c>
      <c r="N45" s="17">
        <f t="shared" si="4"/>
        <v>0</v>
      </c>
      <c r="O45" s="17">
        <f t="shared" si="5"/>
        <v>0</v>
      </c>
      <c r="P45" s="17">
        <f t="shared" si="6"/>
        <v>0</v>
      </c>
      <c r="Q45" s="17">
        <f t="shared" si="7"/>
        <v>0</v>
      </c>
      <c r="R45" s="17">
        <f t="shared" si="8"/>
        <v>0</v>
      </c>
      <c r="S45" s="17">
        <f t="shared" si="9"/>
        <v>0</v>
      </c>
      <c r="T45" s="17">
        <f t="shared" si="10"/>
        <v>0</v>
      </c>
      <c r="U45" s="17">
        <f t="shared" si="11"/>
        <v>0</v>
      </c>
      <c r="V45" s="17">
        <f t="shared" si="12"/>
        <v>0</v>
      </c>
      <c r="W45" s="17">
        <f t="shared" si="13"/>
        <v>0</v>
      </c>
      <c r="X45" s="17">
        <f t="shared" si="14"/>
        <v>0</v>
      </c>
      <c r="Y45" s="17">
        <f t="shared" si="15"/>
        <v>0</v>
      </c>
    </row>
    <row r="46" spans="1:25">
      <c r="A46" s="3">
        <v>42</v>
      </c>
      <c r="B46" s="9"/>
      <c r="C46" s="8"/>
      <c r="D46" s="6"/>
      <c r="E46" s="6"/>
      <c r="F46" s="7"/>
      <c r="G46" s="83">
        <f t="shared" si="3"/>
        <v>0</v>
      </c>
      <c r="L46" s="17">
        <f t="shared" si="1"/>
        <v>0</v>
      </c>
      <c r="M46" s="17">
        <f t="shared" si="2"/>
        <v>0</v>
      </c>
      <c r="N46" s="17">
        <f t="shared" si="4"/>
        <v>0</v>
      </c>
      <c r="O46" s="17">
        <f t="shared" si="5"/>
        <v>0</v>
      </c>
      <c r="P46" s="17">
        <f t="shared" si="6"/>
        <v>0</v>
      </c>
      <c r="Q46" s="17">
        <f t="shared" si="7"/>
        <v>0</v>
      </c>
      <c r="R46" s="17">
        <f t="shared" si="8"/>
        <v>0</v>
      </c>
      <c r="S46" s="17">
        <f t="shared" si="9"/>
        <v>0</v>
      </c>
      <c r="T46" s="17">
        <f t="shared" si="10"/>
        <v>0</v>
      </c>
      <c r="U46" s="17">
        <f t="shared" si="11"/>
        <v>0</v>
      </c>
      <c r="V46" s="17">
        <f t="shared" si="12"/>
        <v>0</v>
      </c>
      <c r="W46" s="17">
        <f t="shared" si="13"/>
        <v>0</v>
      </c>
      <c r="X46" s="17">
        <f t="shared" si="14"/>
        <v>0</v>
      </c>
      <c r="Y46" s="17">
        <f t="shared" si="15"/>
        <v>0</v>
      </c>
    </row>
    <row r="47" spans="1:25">
      <c r="A47" s="3">
        <v>43</v>
      </c>
      <c r="B47" s="9"/>
      <c r="C47" s="8"/>
      <c r="D47" s="6"/>
      <c r="E47" s="6"/>
      <c r="F47" s="7"/>
      <c r="G47" s="83">
        <f t="shared" si="3"/>
        <v>0</v>
      </c>
      <c r="L47" s="17">
        <f t="shared" si="1"/>
        <v>0</v>
      </c>
      <c r="M47" s="17">
        <f t="shared" si="2"/>
        <v>0</v>
      </c>
      <c r="N47" s="17">
        <f t="shared" si="4"/>
        <v>0</v>
      </c>
      <c r="O47" s="17">
        <f t="shared" si="5"/>
        <v>0</v>
      </c>
      <c r="P47" s="17">
        <f t="shared" si="6"/>
        <v>0</v>
      </c>
      <c r="Q47" s="17">
        <f t="shared" si="7"/>
        <v>0</v>
      </c>
      <c r="R47" s="17">
        <f t="shared" si="8"/>
        <v>0</v>
      </c>
      <c r="S47" s="17">
        <f t="shared" si="9"/>
        <v>0</v>
      </c>
      <c r="T47" s="17">
        <f t="shared" si="10"/>
        <v>0</v>
      </c>
      <c r="U47" s="17">
        <f t="shared" si="11"/>
        <v>0</v>
      </c>
      <c r="V47" s="17">
        <f t="shared" si="12"/>
        <v>0</v>
      </c>
      <c r="W47" s="17">
        <f t="shared" si="13"/>
        <v>0</v>
      </c>
      <c r="X47" s="17">
        <f t="shared" si="14"/>
        <v>0</v>
      </c>
      <c r="Y47" s="17">
        <f t="shared" si="15"/>
        <v>0</v>
      </c>
    </row>
    <row r="48" spans="1:25">
      <c r="A48" s="3">
        <v>44</v>
      </c>
      <c r="B48" s="9"/>
      <c r="C48" s="8"/>
      <c r="D48" s="6"/>
      <c r="E48" s="6"/>
      <c r="F48" s="7"/>
      <c r="G48" s="83">
        <f t="shared" si="3"/>
        <v>0</v>
      </c>
      <c r="L48" s="17">
        <f t="shared" si="1"/>
        <v>0</v>
      </c>
      <c r="M48" s="17">
        <f t="shared" si="2"/>
        <v>0</v>
      </c>
      <c r="N48" s="17">
        <f t="shared" si="4"/>
        <v>0</v>
      </c>
      <c r="O48" s="17">
        <f t="shared" si="5"/>
        <v>0</v>
      </c>
      <c r="P48" s="17">
        <f t="shared" si="6"/>
        <v>0</v>
      </c>
      <c r="Q48" s="17">
        <f t="shared" si="7"/>
        <v>0</v>
      </c>
      <c r="R48" s="17">
        <f t="shared" si="8"/>
        <v>0</v>
      </c>
      <c r="S48" s="17">
        <f t="shared" si="9"/>
        <v>0</v>
      </c>
      <c r="T48" s="17">
        <f t="shared" si="10"/>
        <v>0</v>
      </c>
      <c r="U48" s="17">
        <f t="shared" si="11"/>
        <v>0</v>
      </c>
      <c r="V48" s="17">
        <f t="shared" si="12"/>
        <v>0</v>
      </c>
      <c r="W48" s="17">
        <f t="shared" si="13"/>
        <v>0</v>
      </c>
      <c r="X48" s="17">
        <f t="shared" si="14"/>
        <v>0</v>
      </c>
      <c r="Y48" s="17">
        <f t="shared" si="15"/>
        <v>0</v>
      </c>
    </row>
    <row r="49" spans="1:25">
      <c r="A49" s="3">
        <v>45</v>
      </c>
      <c r="B49" s="3"/>
      <c r="C49" s="8"/>
      <c r="D49" s="6"/>
      <c r="E49" s="6"/>
      <c r="F49" s="7"/>
      <c r="G49" s="83">
        <f t="shared" si="3"/>
        <v>0</v>
      </c>
      <c r="L49" s="17">
        <f t="shared" si="1"/>
        <v>0</v>
      </c>
      <c r="M49" s="17">
        <f t="shared" si="2"/>
        <v>0</v>
      </c>
      <c r="N49" s="17">
        <f t="shared" si="4"/>
        <v>0</v>
      </c>
      <c r="O49" s="17">
        <f t="shared" si="5"/>
        <v>0</v>
      </c>
      <c r="P49" s="17">
        <f t="shared" si="6"/>
        <v>0</v>
      </c>
      <c r="Q49" s="17">
        <f t="shared" si="7"/>
        <v>0</v>
      </c>
      <c r="R49" s="17">
        <f t="shared" si="8"/>
        <v>0</v>
      </c>
      <c r="S49" s="17">
        <f t="shared" si="9"/>
        <v>0</v>
      </c>
      <c r="T49" s="17">
        <f t="shared" si="10"/>
        <v>0</v>
      </c>
      <c r="U49" s="17">
        <f t="shared" si="11"/>
        <v>0</v>
      </c>
      <c r="V49" s="17">
        <f t="shared" si="12"/>
        <v>0</v>
      </c>
      <c r="W49" s="17">
        <f t="shared" si="13"/>
        <v>0</v>
      </c>
      <c r="X49" s="17">
        <f t="shared" si="14"/>
        <v>0</v>
      </c>
      <c r="Y49" s="17">
        <f t="shared" si="15"/>
        <v>0</v>
      </c>
    </row>
    <row r="50" spans="1:25">
      <c r="A50" s="3">
        <v>46</v>
      </c>
      <c r="B50" s="3"/>
      <c r="C50" s="8"/>
      <c r="D50" s="6"/>
      <c r="E50" s="6"/>
      <c r="F50" s="7"/>
      <c r="G50" s="83">
        <f t="shared" si="3"/>
        <v>0</v>
      </c>
      <c r="L50" s="17">
        <f t="shared" si="1"/>
        <v>0</v>
      </c>
      <c r="M50" s="17">
        <f t="shared" si="2"/>
        <v>0</v>
      </c>
      <c r="N50" s="17">
        <f t="shared" si="4"/>
        <v>0</v>
      </c>
      <c r="O50" s="17">
        <f t="shared" si="5"/>
        <v>0</v>
      </c>
      <c r="P50" s="17">
        <f t="shared" si="6"/>
        <v>0</v>
      </c>
      <c r="Q50" s="17">
        <f t="shared" si="7"/>
        <v>0</v>
      </c>
      <c r="R50" s="17">
        <f t="shared" si="8"/>
        <v>0</v>
      </c>
      <c r="S50" s="17">
        <f t="shared" si="9"/>
        <v>0</v>
      </c>
      <c r="T50" s="17">
        <f t="shared" si="10"/>
        <v>0</v>
      </c>
      <c r="U50" s="17">
        <f t="shared" si="11"/>
        <v>0</v>
      </c>
      <c r="V50" s="17">
        <f t="shared" si="12"/>
        <v>0</v>
      </c>
      <c r="W50" s="17">
        <f t="shared" si="13"/>
        <v>0</v>
      </c>
      <c r="X50" s="17">
        <f t="shared" si="14"/>
        <v>0</v>
      </c>
      <c r="Y50" s="17">
        <f t="shared" si="15"/>
        <v>0</v>
      </c>
    </row>
    <row r="51" spans="1:25">
      <c r="A51" s="3">
        <v>47</v>
      </c>
      <c r="B51" s="3"/>
      <c r="C51" s="8"/>
      <c r="D51" s="6"/>
      <c r="E51" s="6"/>
      <c r="F51" s="7"/>
      <c r="G51" s="83">
        <f t="shared" si="3"/>
        <v>0</v>
      </c>
      <c r="L51" s="17">
        <f t="shared" si="1"/>
        <v>0</v>
      </c>
      <c r="M51" s="17">
        <f t="shared" si="2"/>
        <v>0</v>
      </c>
      <c r="N51" s="17">
        <f t="shared" si="4"/>
        <v>0</v>
      </c>
      <c r="O51" s="17">
        <f t="shared" si="5"/>
        <v>0</v>
      </c>
      <c r="P51" s="17">
        <f t="shared" si="6"/>
        <v>0</v>
      </c>
      <c r="Q51" s="17">
        <f t="shared" si="7"/>
        <v>0</v>
      </c>
      <c r="R51" s="17">
        <f t="shared" si="8"/>
        <v>0</v>
      </c>
      <c r="S51" s="17">
        <f t="shared" si="9"/>
        <v>0</v>
      </c>
      <c r="T51" s="17">
        <f t="shared" si="10"/>
        <v>0</v>
      </c>
      <c r="U51" s="17">
        <f t="shared" si="11"/>
        <v>0</v>
      </c>
      <c r="V51" s="17">
        <f t="shared" si="12"/>
        <v>0</v>
      </c>
      <c r="W51" s="17">
        <f t="shared" si="13"/>
        <v>0</v>
      </c>
      <c r="X51" s="17">
        <f t="shared" si="14"/>
        <v>0</v>
      </c>
      <c r="Y51" s="17">
        <f t="shared" si="15"/>
        <v>0</v>
      </c>
    </row>
    <row r="52" spans="1:25">
      <c r="A52" s="3">
        <v>48</v>
      </c>
      <c r="B52" s="9"/>
      <c r="C52" s="8"/>
      <c r="D52" s="6"/>
      <c r="E52" s="6"/>
      <c r="F52" s="7"/>
      <c r="G52" s="83">
        <f t="shared" si="3"/>
        <v>0</v>
      </c>
      <c r="L52" s="17">
        <f t="shared" si="1"/>
        <v>0</v>
      </c>
      <c r="M52" s="17">
        <f t="shared" si="2"/>
        <v>0</v>
      </c>
      <c r="N52" s="17">
        <f t="shared" si="4"/>
        <v>0</v>
      </c>
      <c r="O52" s="17">
        <f t="shared" si="5"/>
        <v>0</v>
      </c>
      <c r="P52" s="17">
        <f t="shared" si="6"/>
        <v>0</v>
      </c>
      <c r="Q52" s="17">
        <f t="shared" si="7"/>
        <v>0</v>
      </c>
      <c r="R52" s="17">
        <f t="shared" si="8"/>
        <v>0</v>
      </c>
      <c r="S52" s="17">
        <f t="shared" si="9"/>
        <v>0</v>
      </c>
      <c r="T52" s="17">
        <f t="shared" si="10"/>
        <v>0</v>
      </c>
      <c r="U52" s="17">
        <f t="shared" si="11"/>
        <v>0</v>
      </c>
      <c r="V52" s="17">
        <f t="shared" si="12"/>
        <v>0</v>
      </c>
      <c r="W52" s="17">
        <f t="shared" si="13"/>
        <v>0</v>
      </c>
      <c r="X52" s="17">
        <f t="shared" si="14"/>
        <v>0</v>
      </c>
      <c r="Y52" s="17">
        <f t="shared" si="15"/>
        <v>0</v>
      </c>
    </row>
    <row r="53" spans="1:25">
      <c r="A53" s="3">
        <v>49</v>
      </c>
      <c r="B53" s="9"/>
      <c r="C53" s="8"/>
      <c r="D53" s="6"/>
      <c r="E53" s="6"/>
      <c r="F53" s="7"/>
      <c r="G53" s="83">
        <f t="shared" si="3"/>
        <v>0</v>
      </c>
      <c r="L53" s="17">
        <f t="shared" si="1"/>
        <v>0</v>
      </c>
      <c r="M53" s="17">
        <f t="shared" si="2"/>
        <v>0</v>
      </c>
      <c r="N53" s="17">
        <f t="shared" si="4"/>
        <v>0</v>
      </c>
      <c r="O53" s="17">
        <f t="shared" si="5"/>
        <v>0</v>
      </c>
      <c r="P53" s="17">
        <f t="shared" si="6"/>
        <v>0</v>
      </c>
      <c r="Q53" s="17">
        <f t="shared" si="7"/>
        <v>0</v>
      </c>
      <c r="R53" s="17">
        <f t="shared" si="8"/>
        <v>0</v>
      </c>
      <c r="S53" s="17">
        <f t="shared" si="9"/>
        <v>0</v>
      </c>
      <c r="T53" s="17">
        <f t="shared" si="10"/>
        <v>0</v>
      </c>
      <c r="U53" s="17">
        <f t="shared" si="11"/>
        <v>0</v>
      </c>
      <c r="V53" s="17">
        <f t="shared" si="12"/>
        <v>0</v>
      </c>
      <c r="W53" s="17">
        <f t="shared" si="13"/>
        <v>0</v>
      </c>
      <c r="X53" s="17">
        <f t="shared" si="14"/>
        <v>0</v>
      </c>
      <c r="Y53" s="17">
        <f t="shared" si="15"/>
        <v>0</v>
      </c>
    </row>
    <row r="54" spans="1:25">
      <c r="A54" s="3">
        <v>50</v>
      </c>
      <c r="B54" s="9"/>
      <c r="C54" s="5"/>
      <c r="D54" s="6"/>
      <c r="E54" s="6"/>
      <c r="F54" s="7"/>
      <c r="G54" s="83">
        <f t="shared" si="3"/>
        <v>0</v>
      </c>
      <c r="L54" s="17">
        <f t="shared" si="1"/>
        <v>0</v>
      </c>
      <c r="M54" s="17">
        <f t="shared" si="2"/>
        <v>0</v>
      </c>
      <c r="N54" s="17">
        <f t="shared" si="4"/>
        <v>0</v>
      </c>
      <c r="O54" s="17">
        <f t="shared" si="5"/>
        <v>0</v>
      </c>
      <c r="P54" s="17">
        <f t="shared" si="6"/>
        <v>0</v>
      </c>
      <c r="Q54" s="17">
        <f t="shared" si="7"/>
        <v>0</v>
      </c>
      <c r="R54" s="17">
        <f t="shared" si="8"/>
        <v>0</v>
      </c>
      <c r="S54" s="17">
        <f t="shared" si="9"/>
        <v>0</v>
      </c>
      <c r="T54" s="17">
        <f t="shared" si="10"/>
        <v>0</v>
      </c>
      <c r="U54" s="17">
        <f t="shared" si="11"/>
        <v>0</v>
      </c>
      <c r="V54" s="17">
        <f t="shared" si="12"/>
        <v>0</v>
      </c>
      <c r="W54" s="17">
        <f t="shared" si="13"/>
        <v>0</v>
      </c>
      <c r="X54" s="17">
        <f t="shared" si="14"/>
        <v>0</v>
      </c>
      <c r="Y54" s="17">
        <f t="shared" si="15"/>
        <v>0</v>
      </c>
    </row>
    <row r="55" spans="1:25">
      <c r="A55" s="3">
        <v>51</v>
      </c>
      <c r="B55" s="9"/>
      <c r="C55" s="8"/>
      <c r="D55" s="6"/>
      <c r="E55" s="6"/>
      <c r="F55" s="7"/>
      <c r="G55" s="83">
        <f t="shared" si="3"/>
        <v>0</v>
      </c>
      <c r="L55" s="17">
        <f t="shared" si="1"/>
        <v>0</v>
      </c>
      <c r="M55" s="17">
        <f t="shared" si="2"/>
        <v>0</v>
      </c>
      <c r="N55" s="17">
        <f t="shared" si="4"/>
        <v>0</v>
      </c>
      <c r="O55" s="17">
        <f t="shared" si="5"/>
        <v>0</v>
      </c>
      <c r="P55" s="17">
        <f t="shared" si="6"/>
        <v>0</v>
      </c>
      <c r="Q55" s="17">
        <f t="shared" si="7"/>
        <v>0</v>
      </c>
      <c r="R55" s="17">
        <f t="shared" si="8"/>
        <v>0</v>
      </c>
      <c r="S55" s="17">
        <f t="shared" si="9"/>
        <v>0</v>
      </c>
      <c r="T55" s="17">
        <f t="shared" si="10"/>
        <v>0</v>
      </c>
      <c r="U55" s="17">
        <f t="shared" si="11"/>
        <v>0</v>
      </c>
      <c r="V55" s="17">
        <f t="shared" si="12"/>
        <v>0</v>
      </c>
      <c r="W55" s="17">
        <f t="shared" si="13"/>
        <v>0</v>
      </c>
      <c r="X55" s="17">
        <f t="shared" si="14"/>
        <v>0</v>
      </c>
      <c r="Y55" s="17">
        <f t="shared" si="15"/>
        <v>0</v>
      </c>
    </row>
    <row r="56" spans="1:25">
      <c r="A56" s="3">
        <v>52</v>
      </c>
      <c r="B56" s="9"/>
      <c r="C56" s="8"/>
      <c r="D56" s="6"/>
      <c r="E56" s="6"/>
      <c r="F56" s="7"/>
      <c r="G56" s="83">
        <f t="shared" si="3"/>
        <v>0</v>
      </c>
      <c r="L56" s="17">
        <f t="shared" si="1"/>
        <v>0</v>
      </c>
      <c r="M56" s="17">
        <f t="shared" si="2"/>
        <v>0</v>
      </c>
      <c r="N56" s="17">
        <f t="shared" si="4"/>
        <v>0</v>
      </c>
      <c r="O56" s="17">
        <f t="shared" si="5"/>
        <v>0</v>
      </c>
      <c r="P56" s="17">
        <f t="shared" si="6"/>
        <v>0</v>
      </c>
      <c r="Q56" s="17">
        <f t="shared" si="7"/>
        <v>0</v>
      </c>
      <c r="R56" s="17">
        <f t="shared" si="8"/>
        <v>0</v>
      </c>
      <c r="S56" s="17">
        <f t="shared" si="9"/>
        <v>0</v>
      </c>
      <c r="T56" s="17">
        <f t="shared" si="10"/>
        <v>0</v>
      </c>
      <c r="U56" s="17">
        <f t="shared" si="11"/>
        <v>0</v>
      </c>
      <c r="V56" s="17">
        <f t="shared" si="12"/>
        <v>0</v>
      </c>
      <c r="W56" s="17">
        <f t="shared" si="13"/>
        <v>0</v>
      </c>
      <c r="X56" s="17">
        <f t="shared" si="14"/>
        <v>0</v>
      </c>
      <c r="Y56" s="17">
        <f t="shared" si="15"/>
        <v>0</v>
      </c>
    </row>
    <row r="58" spans="1:25">
      <c r="B58" s="11" t="s">
        <v>59</v>
      </c>
      <c r="C58" s="28"/>
      <c r="G58" s="93"/>
    </row>
    <row r="59" spans="1:25">
      <c r="B59" s="11" t="s">
        <v>103</v>
      </c>
      <c r="C59" s="29"/>
      <c r="G59" s="93"/>
      <c r="J59" s="27"/>
    </row>
    <row r="60" spans="1:25">
      <c r="C60" s="29"/>
      <c r="G60" s="93"/>
    </row>
    <row r="61" spans="1:25" ht="18.75" customHeight="1">
      <c r="A61" s="2"/>
      <c r="B61" s="35" t="s">
        <v>54</v>
      </c>
      <c r="C61" s="139" t="s">
        <v>22</v>
      </c>
      <c r="D61" s="140"/>
      <c r="E61" s="140"/>
      <c r="F61" s="141"/>
      <c r="G61" s="128">
        <f>L3</f>
        <v>0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>
      <c r="A62" s="2"/>
      <c r="B62" s="36"/>
      <c r="C62" s="130" t="s">
        <v>23</v>
      </c>
      <c r="D62" s="131"/>
      <c r="E62" s="131"/>
      <c r="F62" s="132"/>
      <c r="G62" s="129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7.25" customHeight="1">
      <c r="A63" s="2"/>
      <c r="B63" s="110" t="s">
        <v>27</v>
      </c>
      <c r="C63" s="133" t="s">
        <v>24</v>
      </c>
      <c r="D63" s="134"/>
      <c r="E63" s="134"/>
      <c r="F63" s="135"/>
      <c r="G63" s="128">
        <f>M3</f>
        <v>0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6.5" customHeight="1">
      <c r="A64" s="2"/>
      <c r="B64" s="111"/>
      <c r="C64" s="136" t="s">
        <v>25</v>
      </c>
      <c r="D64" s="137"/>
      <c r="E64" s="137"/>
      <c r="F64" s="138"/>
      <c r="G64" s="129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>
      <c r="A65" s="2"/>
      <c r="B65" s="110" t="s">
        <v>55</v>
      </c>
      <c r="C65" s="139" t="s">
        <v>64</v>
      </c>
      <c r="D65" s="140"/>
      <c r="E65" s="140"/>
      <c r="F65" s="141"/>
      <c r="G65" s="128">
        <f>N3</f>
        <v>0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>
      <c r="A66" s="2"/>
      <c r="B66" s="111"/>
      <c r="C66" s="130" t="s">
        <v>95</v>
      </c>
      <c r="D66" s="131"/>
      <c r="E66" s="131"/>
      <c r="F66" s="132"/>
      <c r="G66" s="129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>
      <c r="A67" s="2"/>
      <c r="B67" s="112" t="s">
        <v>30</v>
      </c>
      <c r="C67" s="133" t="s">
        <v>68</v>
      </c>
      <c r="D67" s="134"/>
      <c r="E67" s="134"/>
      <c r="F67" s="135"/>
      <c r="G67" s="128">
        <f>O3</f>
        <v>0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>
      <c r="A68" s="2"/>
      <c r="B68" s="113"/>
      <c r="C68" s="136" t="s">
        <v>69</v>
      </c>
      <c r="D68" s="137"/>
      <c r="E68" s="137"/>
      <c r="F68" s="138"/>
      <c r="G68" s="129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>
      <c r="A69" s="2"/>
      <c r="B69" s="112" t="s">
        <v>31</v>
      </c>
      <c r="C69" s="133" t="s">
        <v>39</v>
      </c>
      <c r="D69" s="134"/>
      <c r="E69" s="134"/>
      <c r="F69" s="135"/>
      <c r="G69" s="128">
        <f>P3</f>
        <v>0</v>
      </c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>
      <c r="A70" s="2"/>
      <c r="B70" s="113"/>
      <c r="C70" s="136" t="s">
        <v>40</v>
      </c>
      <c r="D70" s="137"/>
      <c r="E70" s="137"/>
      <c r="F70" s="138"/>
      <c r="G70" s="129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>
      <c r="A71" s="2"/>
      <c r="B71" s="112" t="s">
        <v>32</v>
      </c>
      <c r="C71" s="133" t="s">
        <v>42</v>
      </c>
      <c r="D71" s="134"/>
      <c r="E71" s="134"/>
      <c r="F71" s="135"/>
      <c r="G71" s="128">
        <f>Q3</f>
        <v>0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>
      <c r="A72" s="2"/>
      <c r="B72" s="113"/>
      <c r="C72" s="136" t="s">
        <v>43</v>
      </c>
      <c r="D72" s="137"/>
      <c r="E72" s="137"/>
      <c r="F72" s="138"/>
      <c r="G72" s="129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>
      <c r="A73" s="2"/>
      <c r="B73" s="112" t="s">
        <v>33</v>
      </c>
      <c r="C73" s="133" t="s">
        <v>41</v>
      </c>
      <c r="D73" s="134"/>
      <c r="E73" s="134"/>
      <c r="F73" s="135"/>
      <c r="G73" s="128">
        <f>R3</f>
        <v>0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>
      <c r="A74" s="2"/>
      <c r="B74" s="113"/>
      <c r="C74" s="136" t="s">
        <v>97</v>
      </c>
      <c r="D74" s="137"/>
      <c r="E74" s="137"/>
      <c r="F74" s="138"/>
      <c r="G74" s="129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>
      <c r="A75" s="2"/>
      <c r="B75" s="112" t="s">
        <v>34</v>
      </c>
      <c r="C75" s="139" t="s">
        <v>44</v>
      </c>
      <c r="D75" s="140"/>
      <c r="E75" s="140"/>
      <c r="F75" s="141"/>
      <c r="G75" s="128">
        <f>S3</f>
        <v>0</v>
      </c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>
      <c r="A76" s="2"/>
      <c r="B76" s="113"/>
      <c r="C76" s="130" t="s">
        <v>45</v>
      </c>
      <c r="D76" s="131"/>
      <c r="E76" s="131"/>
      <c r="F76" s="132"/>
      <c r="G76" s="129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>
      <c r="A77" s="2"/>
      <c r="B77" s="112" t="s">
        <v>35</v>
      </c>
      <c r="C77" s="133" t="s">
        <v>46</v>
      </c>
      <c r="D77" s="134"/>
      <c r="E77" s="134"/>
      <c r="F77" s="135"/>
      <c r="G77" s="128">
        <f>T3</f>
        <v>0</v>
      </c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>
      <c r="A78" s="2"/>
      <c r="B78" s="113"/>
      <c r="C78" s="136" t="s">
        <v>47</v>
      </c>
      <c r="D78" s="137"/>
      <c r="E78" s="137"/>
      <c r="F78" s="138"/>
      <c r="G78" s="129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>
      <c r="A79" s="2"/>
      <c r="B79" s="112" t="s">
        <v>36</v>
      </c>
      <c r="C79" s="139" t="s">
        <v>74</v>
      </c>
      <c r="D79" s="140"/>
      <c r="E79" s="140"/>
      <c r="F79" s="141"/>
      <c r="G79" s="128">
        <f>U3</f>
        <v>0</v>
      </c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>
      <c r="A80" s="2"/>
      <c r="B80" s="113"/>
      <c r="C80" s="130" t="s">
        <v>102</v>
      </c>
      <c r="D80" s="131"/>
      <c r="E80" s="131"/>
      <c r="F80" s="132"/>
      <c r="G80" s="129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>
      <c r="A81" s="2"/>
      <c r="B81" s="112" t="s">
        <v>37</v>
      </c>
      <c r="C81" s="133" t="s">
        <v>48</v>
      </c>
      <c r="D81" s="134"/>
      <c r="E81" s="134"/>
      <c r="F81" s="135"/>
      <c r="G81" s="128">
        <f>V3</f>
        <v>0</v>
      </c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>
      <c r="A82" s="2"/>
      <c r="B82" s="113"/>
      <c r="C82" s="136" t="s">
        <v>49</v>
      </c>
      <c r="D82" s="137"/>
      <c r="E82" s="137"/>
      <c r="F82" s="138"/>
      <c r="G82" s="129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>
      <c r="A83" s="2"/>
      <c r="B83" s="112" t="s">
        <v>38</v>
      </c>
      <c r="C83" s="133" t="s">
        <v>50</v>
      </c>
      <c r="D83" s="134"/>
      <c r="E83" s="134"/>
      <c r="F83" s="135"/>
      <c r="G83" s="128">
        <f>W3</f>
        <v>0</v>
      </c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>
      <c r="A84" s="2"/>
      <c r="B84" s="113"/>
      <c r="C84" s="136" t="s">
        <v>51</v>
      </c>
      <c r="D84" s="137"/>
      <c r="E84" s="137"/>
      <c r="F84" s="138"/>
      <c r="G84" s="129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>
      <c r="A85" s="2"/>
      <c r="B85" s="112" t="s">
        <v>52</v>
      </c>
      <c r="C85" s="133" t="s">
        <v>78</v>
      </c>
      <c r="D85" s="134"/>
      <c r="E85" s="134"/>
      <c r="F85" s="135"/>
      <c r="G85" s="128">
        <f>X3</f>
        <v>0</v>
      </c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>
      <c r="A86" s="2"/>
      <c r="B86" s="113"/>
      <c r="C86" s="136" t="s">
        <v>77</v>
      </c>
      <c r="D86" s="137"/>
      <c r="E86" s="137"/>
      <c r="F86" s="138"/>
      <c r="G86" s="129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>
      <c r="A87" s="2"/>
      <c r="B87" s="112" t="s">
        <v>53</v>
      </c>
      <c r="C87" s="139" t="s">
        <v>80</v>
      </c>
      <c r="D87" s="140"/>
      <c r="E87" s="140"/>
      <c r="F87" s="141"/>
      <c r="G87" s="128">
        <f>Y3</f>
        <v>0</v>
      </c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>
      <c r="A88" s="2"/>
      <c r="B88" s="113"/>
      <c r="C88" s="130" t="s">
        <v>101</v>
      </c>
      <c r="D88" s="131"/>
      <c r="E88" s="131"/>
      <c r="F88" s="132"/>
      <c r="G88" s="129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5.75">
      <c r="A89" s="2"/>
      <c r="B89" s="120"/>
      <c r="C89" s="122" t="s">
        <v>62</v>
      </c>
      <c r="D89" s="123"/>
      <c r="E89" s="123"/>
      <c r="F89" s="124"/>
      <c r="G89" s="104">
        <f>L3+N3+S3+U3+Y3</f>
        <v>0</v>
      </c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5.75">
      <c r="A90" s="2"/>
      <c r="B90" s="121"/>
      <c r="C90" s="125" t="s">
        <v>63</v>
      </c>
      <c r="D90" s="126"/>
      <c r="E90" s="126"/>
      <c r="F90" s="127"/>
      <c r="G90" s="105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5.75">
      <c r="A91" s="2"/>
      <c r="B91" s="106"/>
      <c r="C91" s="114" t="s">
        <v>61</v>
      </c>
      <c r="D91" s="115"/>
      <c r="E91" s="115"/>
      <c r="F91" s="116"/>
      <c r="G91" s="108">
        <f>G1-G89</f>
        <v>0</v>
      </c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5.75">
      <c r="A92" s="2"/>
      <c r="B92" s="107"/>
      <c r="C92" s="117" t="s">
        <v>60</v>
      </c>
      <c r="D92" s="118"/>
      <c r="E92" s="118"/>
      <c r="F92" s="119"/>
      <c r="G92" s="109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>
      <c r="A93" s="2"/>
      <c r="B93" s="2"/>
      <c r="G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>
      <c r="A94" s="2"/>
      <c r="B94" s="2" t="s">
        <v>81</v>
      </c>
      <c r="G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>
      <c r="A95" s="2"/>
      <c r="B95" s="2"/>
      <c r="G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>
      <c r="A96" s="2"/>
      <c r="B96" s="2"/>
      <c r="G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>
      <c r="A97" s="2"/>
      <c r="B97" s="2"/>
      <c r="G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>
      <c r="A98" s="2"/>
      <c r="B98" s="2"/>
      <c r="G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>
      <c r="A99" s="2"/>
      <c r="B99" s="2"/>
      <c r="G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>
      <c r="A100" s="2"/>
      <c r="B100" s="2"/>
      <c r="G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>
      <c r="A101" s="2"/>
      <c r="B101" s="2"/>
      <c r="G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>
      <c r="A102" s="2"/>
      <c r="B102" s="2"/>
      <c r="G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>
      <c r="A103" s="2"/>
      <c r="B103" s="2"/>
      <c r="G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>
      <c r="A104" s="2"/>
      <c r="B104" s="2"/>
      <c r="G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>
      <c r="A105" s="2"/>
      <c r="B105" s="2"/>
      <c r="G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>
      <c r="A106" s="2"/>
      <c r="B106" s="2"/>
      <c r="G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>
      <c r="A107" s="2"/>
      <c r="B107" s="2"/>
      <c r="G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>
      <c r="A108" s="2"/>
      <c r="B108" s="2"/>
      <c r="G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>
      <c r="A109" s="2"/>
      <c r="B109" s="2"/>
      <c r="G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>
      <c r="A110" s="2"/>
      <c r="B110" s="2"/>
      <c r="G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>
      <c r="A111" s="2"/>
      <c r="B111" s="2"/>
      <c r="G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>
      <c r="A112" s="2"/>
      <c r="B112" s="2"/>
      <c r="G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>
      <c r="A113" s="2"/>
      <c r="B113" s="2"/>
      <c r="G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>
      <c r="A114" s="2"/>
      <c r="B114" s="2"/>
      <c r="G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</sheetData>
  <sheetProtection password="C665" sheet="1" objects="1" scenarios="1"/>
  <mergeCells count="89">
    <mergeCell ref="A3:A4"/>
    <mergeCell ref="B3:B4"/>
    <mergeCell ref="C3:C4"/>
    <mergeCell ref="A1:B1"/>
    <mergeCell ref="C1:D1"/>
    <mergeCell ref="A2:D2"/>
    <mergeCell ref="N1:Q1"/>
    <mergeCell ref="N2:Q2"/>
    <mergeCell ref="D3:F3"/>
    <mergeCell ref="G3:G4"/>
    <mergeCell ref="I7:I8"/>
    <mergeCell ref="I5:I6"/>
    <mergeCell ref="G1:G2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C61:F61"/>
    <mergeCell ref="G61:G62"/>
    <mergeCell ref="C62:F62"/>
    <mergeCell ref="B63:B64"/>
    <mergeCell ref="C63:F63"/>
    <mergeCell ref="G63:G64"/>
    <mergeCell ref="C64:F64"/>
    <mergeCell ref="B65:B66"/>
    <mergeCell ref="C65:F65"/>
    <mergeCell ref="G65:G66"/>
    <mergeCell ref="C66:F66"/>
    <mergeCell ref="B67:B68"/>
    <mergeCell ref="C67:F67"/>
    <mergeCell ref="G67:G68"/>
    <mergeCell ref="C68:F68"/>
    <mergeCell ref="B69:B70"/>
    <mergeCell ref="C69:F69"/>
    <mergeCell ref="G69:G70"/>
    <mergeCell ref="C70:F70"/>
    <mergeCell ref="B71:B72"/>
    <mergeCell ref="C71:F71"/>
    <mergeCell ref="G71:G72"/>
    <mergeCell ref="C72:F72"/>
    <mergeCell ref="B73:B74"/>
    <mergeCell ref="C73:F73"/>
    <mergeCell ref="G73:G74"/>
    <mergeCell ref="C74:F74"/>
    <mergeCell ref="B75:B76"/>
    <mergeCell ref="C75:F75"/>
    <mergeCell ref="G75:G76"/>
    <mergeCell ref="C76:F76"/>
    <mergeCell ref="B77:B78"/>
    <mergeCell ref="C77:F77"/>
    <mergeCell ref="G77:G78"/>
    <mergeCell ref="C78:F78"/>
    <mergeCell ref="B79:B80"/>
    <mergeCell ref="C79:F79"/>
    <mergeCell ref="G79:G80"/>
    <mergeCell ref="C80:F80"/>
    <mergeCell ref="B81:B82"/>
    <mergeCell ref="C81:F81"/>
    <mergeCell ref="G81:G82"/>
    <mergeCell ref="C82:F82"/>
    <mergeCell ref="B83:B84"/>
    <mergeCell ref="C83:F83"/>
    <mergeCell ref="G83:G84"/>
    <mergeCell ref="C84:F84"/>
    <mergeCell ref="B85:B86"/>
    <mergeCell ref="C85:F85"/>
    <mergeCell ref="G85:G86"/>
    <mergeCell ref="C86:F86"/>
    <mergeCell ref="B91:B92"/>
    <mergeCell ref="C91:F91"/>
    <mergeCell ref="G91:G92"/>
    <mergeCell ref="C92:F92"/>
    <mergeCell ref="B87:B88"/>
    <mergeCell ref="C87:F87"/>
    <mergeCell ref="G87:G88"/>
    <mergeCell ref="C88:F88"/>
    <mergeCell ref="B89:B90"/>
    <mergeCell ref="C89:F89"/>
    <mergeCell ref="G89:G90"/>
    <mergeCell ref="C90:F90"/>
  </mergeCells>
  <conditionalFormatting sqref="K4:L4">
    <cfRule type="cellIs" dxfId="2" priority="1" operator="equal">
      <formula>"Snižte výdaje na přípravu"</formula>
    </cfRule>
  </conditionalFormatting>
  <dataValidations disablePrompts="1" count="1">
    <dataValidation type="list" allowBlank="1" showInputMessage="1" showErrorMessage="1" sqref="B5:B56">
      <formula1>$L$4:$Y$4</formula1>
    </dataValidation>
  </dataValidations>
  <pageMargins left="0.70866141732283472" right="0.31496062992125984" top="0.78740157480314965" bottom="0.59055118110236227" header="0.11811023622047245" footer="0.11811023622047245"/>
  <pageSetup paperSize="9" scale="85" orientation="portrait" r:id="rId1"/>
  <rowBreaks count="1" manualBreakCount="1">
    <brk id="56" max="6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14"/>
  <sheetViews>
    <sheetView zoomScaleNormal="100" workbookViewId="0">
      <pane ySplit="4" topLeftCell="A5" activePane="bottomLeft" state="frozen"/>
      <selection pane="bottomLeft" activeCell="E21" sqref="E21:F21"/>
    </sheetView>
  </sheetViews>
  <sheetFormatPr defaultColWidth="8.85546875" defaultRowHeight="15"/>
  <cols>
    <col min="1" max="1" width="5.85546875" style="10" customWidth="1"/>
    <col min="2" max="2" width="9.5703125" style="10" customWidth="1"/>
    <col min="3" max="3" width="47.42578125" style="2" customWidth="1"/>
    <col min="4" max="5" width="9.140625" style="2" customWidth="1"/>
    <col min="6" max="6" width="12.85546875" style="2" customWidth="1"/>
    <col min="7" max="7" width="11.140625" style="92" customWidth="1"/>
    <col min="8" max="9" width="5" style="12" customWidth="1"/>
    <col min="10" max="10" width="90.7109375" style="12" customWidth="1"/>
    <col min="11" max="11" width="12.28515625" style="12" hidden="1" customWidth="1"/>
    <col min="12" max="12" width="7.42578125" style="13" hidden="1" customWidth="1"/>
    <col min="13" max="14" width="6.85546875" style="13" hidden="1" customWidth="1"/>
    <col min="15" max="15" width="8.85546875" style="13" hidden="1" customWidth="1"/>
    <col min="16" max="25" width="6.85546875" style="13" hidden="1" customWidth="1"/>
    <col min="26" max="27" width="7.42578125" style="12" customWidth="1"/>
    <col min="28" max="28" width="7.42578125" style="2" customWidth="1"/>
    <col min="29" max="16384" width="8.85546875" style="2"/>
  </cols>
  <sheetData>
    <row r="1" spans="1:25" ht="18.75" customHeight="1">
      <c r="A1" s="148" t="str">
        <f>'Celek-całość'!A15</f>
        <v>Objekt 11</v>
      </c>
      <c r="B1" s="148"/>
      <c r="C1" s="146" t="str">
        <f>'Celek-całość'!B15</f>
        <v>Název objektu / Nazwa obiektu</v>
      </c>
      <c r="D1" s="146"/>
      <c r="E1" s="68"/>
      <c r="F1" s="1" t="s">
        <v>56</v>
      </c>
      <c r="G1" s="156">
        <f>K3</f>
        <v>0</v>
      </c>
      <c r="K1" s="30"/>
      <c r="L1" s="31"/>
      <c r="M1" s="31"/>
      <c r="N1" s="144"/>
      <c r="O1" s="144"/>
      <c r="P1" s="144"/>
      <c r="Q1" s="144"/>
      <c r="R1" s="67"/>
      <c r="S1" s="67"/>
      <c r="T1" s="67"/>
      <c r="U1" s="67"/>
      <c r="V1" s="67"/>
      <c r="W1" s="67"/>
      <c r="X1" s="67"/>
      <c r="Y1" s="67"/>
    </row>
    <row r="2" spans="1:25" ht="14.25" customHeight="1">
      <c r="A2" s="147" t="s">
        <v>104</v>
      </c>
      <c r="B2" s="147"/>
      <c r="C2" s="147"/>
      <c r="D2" s="147"/>
      <c r="E2" s="68"/>
      <c r="F2" s="1" t="s">
        <v>57</v>
      </c>
      <c r="G2" s="157"/>
      <c r="K2" s="32"/>
      <c r="L2" s="33"/>
      <c r="M2" s="34"/>
      <c r="N2" s="142"/>
      <c r="O2" s="143"/>
      <c r="P2" s="143"/>
      <c r="Q2" s="143"/>
      <c r="R2" s="66"/>
      <c r="S2" s="66"/>
      <c r="T2" s="66"/>
      <c r="U2" s="66"/>
      <c r="V2" s="66"/>
      <c r="W2" s="66"/>
      <c r="X2" s="66"/>
      <c r="Y2" s="66"/>
    </row>
    <row r="3" spans="1:25" ht="20.25" customHeight="1">
      <c r="A3" s="149" t="s">
        <v>9</v>
      </c>
      <c r="B3" s="151" t="s">
        <v>29</v>
      </c>
      <c r="C3" s="152" t="s">
        <v>105</v>
      </c>
      <c r="D3" s="145" t="s">
        <v>0</v>
      </c>
      <c r="E3" s="145"/>
      <c r="F3" s="145"/>
      <c r="G3" s="154" t="s">
        <v>3</v>
      </c>
      <c r="J3" s="14"/>
      <c r="K3" s="15">
        <f>SUM(L3:Y3)</f>
        <v>0</v>
      </c>
      <c r="L3" s="15">
        <f t="shared" ref="L3:Y3" si="0">SUM(L5:L56)</f>
        <v>0</v>
      </c>
      <c r="M3" s="15">
        <f t="shared" si="0"/>
        <v>0</v>
      </c>
      <c r="N3" s="15">
        <f t="shared" si="0"/>
        <v>0</v>
      </c>
      <c r="O3" s="15">
        <f t="shared" si="0"/>
        <v>0</v>
      </c>
      <c r="P3" s="15">
        <f t="shared" si="0"/>
        <v>0</v>
      </c>
      <c r="Q3" s="15">
        <f t="shared" si="0"/>
        <v>0</v>
      </c>
      <c r="R3" s="15">
        <f t="shared" si="0"/>
        <v>0</v>
      </c>
      <c r="S3" s="15">
        <f t="shared" si="0"/>
        <v>0</v>
      </c>
      <c r="T3" s="15">
        <f t="shared" si="0"/>
        <v>0</v>
      </c>
      <c r="U3" s="15">
        <f t="shared" si="0"/>
        <v>0</v>
      </c>
      <c r="V3" s="15">
        <f t="shared" si="0"/>
        <v>0</v>
      </c>
      <c r="W3" s="15">
        <f t="shared" si="0"/>
        <v>0</v>
      </c>
      <c r="X3" s="15">
        <f t="shared" si="0"/>
        <v>0</v>
      </c>
      <c r="Y3" s="15">
        <f t="shared" si="0"/>
        <v>0</v>
      </c>
    </row>
    <row r="4" spans="1:25" ht="25.5" customHeight="1">
      <c r="A4" s="150"/>
      <c r="B4" s="145"/>
      <c r="C4" s="153"/>
      <c r="D4" s="69" t="s">
        <v>4</v>
      </c>
      <c r="E4" s="69" t="s">
        <v>1</v>
      </c>
      <c r="F4" s="69" t="s">
        <v>2</v>
      </c>
      <c r="G4" s="155"/>
      <c r="J4" s="52" t="s">
        <v>87</v>
      </c>
      <c r="K4" s="16" t="s">
        <v>58</v>
      </c>
      <c r="L4" s="37" t="s">
        <v>26</v>
      </c>
      <c r="M4" s="38" t="s">
        <v>27</v>
      </c>
      <c r="N4" s="37" t="s">
        <v>28</v>
      </c>
      <c r="O4" s="38" t="s">
        <v>30</v>
      </c>
      <c r="P4" s="38" t="s">
        <v>31</v>
      </c>
      <c r="Q4" s="38" t="s">
        <v>32</v>
      </c>
      <c r="R4" s="38" t="s">
        <v>33</v>
      </c>
      <c r="S4" s="37" t="s">
        <v>34</v>
      </c>
      <c r="T4" s="38" t="s">
        <v>35</v>
      </c>
      <c r="U4" s="37" t="s">
        <v>36</v>
      </c>
      <c r="V4" s="38" t="s">
        <v>37</v>
      </c>
      <c r="W4" s="38" t="s">
        <v>38</v>
      </c>
      <c r="X4" s="38" t="s">
        <v>52</v>
      </c>
      <c r="Y4" s="37" t="s">
        <v>53</v>
      </c>
    </row>
    <row r="5" spans="1:25">
      <c r="A5" s="3">
        <v>1</v>
      </c>
      <c r="B5" s="4"/>
      <c r="C5" s="5"/>
      <c r="D5" s="6"/>
      <c r="E5" s="6"/>
      <c r="F5" s="7"/>
      <c r="G5" s="83">
        <f>F5*E5</f>
        <v>0</v>
      </c>
      <c r="H5" s="84"/>
      <c r="I5" s="158" t="s">
        <v>54</v>
      </c>
      <c r="J5" s="85" t="s">
        <v>22</v>
      </c>
      <c r="K5" s="86"/>
      <c r="L5" s="17">
        <f t="shared" ref="L5:L56" si="1">IF($B5="A",$G5,0)</f>
        <v>0</v>
      </c>
      <c r="M5" s="17">
        <f t="shared" ref="M5:M56" si="2">IF($B5="B",$G5,0)</f>
        <v>0</v>
      </c>
      <c r="N5" s="17">
        <f>IF($B5="C",$G5,0)</f>
        <v>0</v>
      </c>
      <c r="O5" s="17">
        <f>IF($B5="D",$G5,0)</f>
        <v>0</v>
      </c>
      <c r="P5" s="17">
        <f>IF($B5="E",$G5,0)</f>
        <v>0</v>
      </c>
      <c r="Q5" s="17">
        <f>IF($B5="F",$G5,0)</f>
        <v>0</v>
      </c>
      <c r="R5" s="17">
        <f>IF($B5="G",$G5,0)</f>
        <v>0</v>
      </c>
      <c r="S5" s="17">
        <f>IF($B5="H",$G5,0)</f>
        <v>0</v>
      </c>
      <c r="T5" s="17">
        <f>IF($B5="I",$G5,0)</f>
        <v>0</v>
      </c>
      <c r="U5" s="17">
        <f>IF($B5="J",$G5,0)</f>
        <v>0</v>
      </c>
      <c r="V5" s="17">
        <f>IF($B5="K",$G5,0)</f>
        <v>0</v>
      </c>
      <c r="W5" s="17">
        <f>IF($B5="L",$G5,0)</f>
        <v>0</v>
      </c>
      <c r="X5" s="17">
        <f>IF($B5="M",$G5,0)</f>
        <v>0</v>
      </c>
      <c r="Y5" s="17">
        <f>IF($B5="N",$G5,0)</f>
        <v>0</v>
      </c>
    </row>
    <row r="6" spans="1:25">
      <c r="A6" s="3">
        <v>2</v>
      </c>
      <c r="B6" s="4"/>
      <c r="C6" s="8"/>
      <c r="D6" s="6"/>
      <c r="E6" s="6"/>
      <c r="F6" s="7"/>
      <c r="G6" s="83">
        <f t="shared" ref="G6:G56" si="3">F6*E6</f>
        <v>0</v>
      </c>
      <c r="H6" s="84"/>
      <c r="I6" s="158"/>
      <c r="J6" s="87" t="s">
        <v>92</v>
      </c>
      <c r="K6" s="86"/>
      <c r="L6" s="17">
        <f t="shared" si="1"/>
        <v>0</v>
      </c>
      <c r="M6" s="17">
        <f t="shared" si="2"/>
        <v>0</v>
      </c>
      <c r="N6" s="17">
        <f t="shared" ref="N6:N56" si="4">IF($B6="C",$G6,0)</f>
        <v>0</v>
      </c>
      <c r="O6" s="17">
        <f t="shared" ref="O6:O56" si="5">IF($B6="D",$G6,0)</f>
        <v>0</v>
      </c>
      <c r="P6" s="17">
        <f t="shared" ref="P6:P56" si="6">IF($B6="E",$G6,0)</f>
        <v>0</v>
      </c>
      <c r="Q6" s="17">
        <f t="shared" ref="Q6:Q56" si="7">IF($B6="F",$G6,0)</f>
        <v>0</v>
      </c>
      <c r="R6" s="17">
        <f t="shared" ref="R6:R56" si="8">IF($B6="G",$G6,0)</f>
        <v>0</v>
      </c>
      <c r="S6" s="17">
        <f t="shared" ref="S6:S56" si="9">IF($B6="H",$G6,0)</f>
        <v>0</v>
      </c>
      <c r="T6" s="17">
        <f t="shared" ref="T6:T56" si="10">IF($B6="I",$G6,0)</f>
        <v>0</v>
      </c>
      <c r="U6" s="17">
        <f t="shared" ref="U6:U56" si="11">IF($B6="J",$G6,0)</f>
        <v>0</v>
      </c>
      <c r="V6" s="17">
        <f t="shared" ref="V6:V56" si="12">IF($B6="K",$G6,0)</f>
        <v>0</v>
      </c>
      <c r="W6" s="17">
        <f t="shared" ref="W6:W56" si="13">IF($B6="L",$G6,0)</f>
        <v>0</v>
      </c>
      <c r="X6" s="17">
        <f t="shared" ref="X6:X56" si="14">IF($B6="M",$G6,0)</f>
        <v>0</v>
      </c>
      <c r="Y6" s="17">
        <f t="shared" ref="Y6:Y56" si="15">IF($B6="N",$G6,0)</f>
        <v>0</v>
      </c>
    </row>
    <row r="7" spans="1:25" ht="16.5" customHeight="1">
      <c r="A7" s="3">
        <v>3</v>
      </c>
      <c r="B7" s="4"/>
      <c r="C7" s="8"/>
      <c r="D7" s="6"/>
      <c r="E7" s="6"/>
      <c r="F7" s="7"/>
      <c r="G7" s="83">
        <f t="shared" si="3"/>
        <v>0</v>
      </c>
      <c r="H7" s="84"/>
      <c r="I7" s="158" t="s">
        <v>27</v>
      </c>
      <c r="J7" s="88" t="s">
        <v>24</v>
      </c>
      <c r="K7" s="89"/>
      <c r="L7" s="17">
        <f t="shared" si="1"/>
        <v>0</v>
      </c>
      <c r="M7" s="17">
        <f t="shared" si="2"/>
        <v>0</v>
      </c>
      <c r="N7" s="17">
        <f t="shared" si="4"/>
        <v>0</v>
      </c>
      <c r="O7" s="17">
        <f t="shared" si="5"/>
        <v>0</v>
      </c>
      <c r="P7" s="17">
        <f t="shared" si="6"/>
        <v>0</v>
      </c>
      <c r="Q7" s="17">
        <f t="shared" si="7"/>
        <v>0</v>
      </c>
      <c r="R7" s="17">
        <f t="shared" si="8"/>
        <v>0</v>
      </c>
      <c r="S7" s="17">
        <f t="shared" si="9"/>
        <v>0</v>
      </c>
      <c r="T7" s="17">
        <f t="shared" si="10"/>
        <v>0</v>
      </c>
      <c r="U7" s="17">
        <f t="shared" si="11"/>
        <v>0</v>
      </c>
      <c r="V7" s="17">
        <f t="shared" si="12"/>
        <v>0</v>
      </c>
      <c r="W7" s="17">
        <f t="shared" si="13"/>
        <v>0</v>
      </c>
      <c r="X7" s="17">
        <f t="shared" si="14"/>
        <v>0</v>
      </c>
      <c r="Y7" s="17">
        <f t="shared" si="15"/>
        <v>0</v>
      </c>
    </row>
    <row r="8" spans="1:25" ht="13.5" customHeight="1">
      <c r="A8" s="3">
        <v>4</v>
      </c>
      <c r="B8" s="4"/>
      <c r="C8" s="8"/>
      <c r="D8" s="6"/>
      <c r="E8" s="6"/>
      <c r="F8" s="7"/>
      <c r="G8" s="83">
        <f t="shared" si="3"/>
        <v>0</v>
      </c>
      <c r="H8" s="84"/>
      <c r="I8" s="158"/>
      <c r="J8" s="90" t="s">
        <v>93</v>
      </c>
      <c r="K8" s="89"/>
      <c r="L8" s="17">
        <f t="shared" si="1"/>
        <v>0</v>
      </c>
      <c r="M8" s="17">
        <f t="shared" si="2"/>
        <v>0</v>
      </c>
      <c r="N8" s="17">
        <f t="shared" si="4"/>
        <v>0</v>
      </c>
      <c r="O8" s="17">
        <f t="shared" si="5"/>
        <v>0</v>
      </c>
      <c r="P8" s="17">
        <f t="shared" si="6"/>
        <v>0</v>
      </c>
      <c r="Q8" s="17">
        <f t="shared" si="7"/>
        <v>0</v>
      </c>
      <c r="R8" s="17">
        <f t="shared" si="8"/>
        <v>0</v>
      </c>
      <c r="S8" s="17">
        <f t="shared" si="9"/>
        <v>0</v>
      </c>
      <c r="T8" s="17">
        <f t="shared" si="10"/>
        <v>0</v>
      </c>
      <c r="U8" s="17">
        <f t="shared" si="11"/>
        <v>0</v>
      </c>
      <c r="V8" s="17">
        <f t="shared" si="12"/>
        <v>0</v>
      </c>
      <c r="W8" s="17">
        <f t="shared" si="13"/>
        <v>0</v>
      </c>
      <c r="X8" s="17">
        <f t="shared" si="14"/>
        <v>0</v>
      </c>
      <c r="Y8" s="17">
        <f t="shared" si="15"/>
        <v>0</v>
      </c>
    </row>
    <row r="9" spans="1:25" ht="17.25" customHeight="1">
      <c r="A9" s="3">
        <v>5</v>
      </c>
      <c r="B9" s="9"/>
      <c r="C9" s="8"/>
      <c r="D9" s="6"/>
      <c r="E9" s="6"/>
      <c r="F9" s="7"/>
      <c r="G9" s="83">
        <f t="shared" si="3"/>
        <v>0</v>
      </c>
      <c r="H9" s="84"/>
      <c r="I9" s="158" t="s">
        <v>55</v>
      </c>
      <c r="J9" s="85" t="s">
        <v>94</v>
      </c>
      <c r="K9" s="86"/>
      <c r="L9" s="17">
        <f t="shared" si="1"/>
        <v>0</v>
      </c>
      <c r="M9" s="17">
        <f t="shared" si="2"/>
        <v>0</v>
      </c>
      <c r="N9" s="17">
        <f t="shared" si="4"/>
        <v>0</v>
      </c>
      <c r="O9" s="17">
        <f t="shared" si="5"/>
        <v>0</v>
      </c>
      <c r="P9" s="17">
        <f t="shared" si="6"/>
        <v>0</v>
      </c>
      <c r="Q9" s="17">
        <f t="shared" si="7"/>
        <v>0</v>
      </c>
      <c r="R9" s="17">
        <f t="shared" si="8"/>
        <v>0</v>
      </c>
      <c r="S9" s="17">
        <f t="shared" si="9"/>
        <v>0</v>
      </c>
      <c r="T9" s="17">
        <f t="shared" si="10"/>
        <v>0</v>
      </c>
      <c r="U9" s="17">
        <f t="shared" si="11"/>
        <v>0</v>
      </c>
      <c r="V9" s="17">
        <f t="shared" si="12"/>
        <v>0</v>
      </c>
      <c r="W9" s="17">
        <f t="shared" si="13"/>
        <v>0</v>
      </c>
      <c r="X9" s="17">
        <f t="shared" si="14"/>
        <v>0</v>
      </c>
      <c r="Y9" s="17">
        <f t="shared" si="15"/>
        <v>0</v>
      </c>
    </row>
    <row r="10" spans="1:25" ht="14.25" customHeight="1">
      <c r="A10" s="3">
        <v>6</v>
      </c>
      <c r="B10" s="9"/>
      <c r="C10" s="8"/>
      <c r="D10" s="6"/>
      <c r="E10" s="6"/>
      <c r="F10" s="7"/>
      <c r="G10" s="83">
        <f t="shared" si="3"/>
        <v>0</v>
      </c>
      <c r="H10" s="84"/>
      <c r="I10" s="158"/>
      <c r="J10" s="87" t="s">
        <v>95</v>
      </c>
      <c r="K10" s="86"/>
      <c r="L10" s="17">
        <f t="shared" si="1"/>
        <v>0</v>
      </c>
      <c r="M10" s="17">
        <f t="shared" si="2"/>
        <v>0</v>
      </c>
      <c r="N10" s="17">
        <f t="shared" si="4"/>
        <v>0</v>
      </c>
      <c r="O10" s="17">
        <f t="shared" si="5"/>
        <v>0</v>
      </c>
      <c r="P10" s="17">
        <f t="shared" si="6"/>
        <v>0</v>
      </c>
      <c r="Q10" s="17">
        <f t="shared" si="7"/>
        <v>0</v>
      </c>
      <c r="R10" s="17">
        <f t="shared" si="8"/>
        <v>0</v>
      </c>
      <c r="S10" s="17">
        <f t="shared" si="9"/>
        <v>0</v>
      </c>
      <c r="T10" s="17">
        <f t="shared" si="10"/>
        <v>0</v>
      </c>
      <c r="U10" s="17">
        <f t="shared" si="11"/>
        <v>0</v>
      </c>
      <c r="V10" s="17">
        <f t="shared" si="12"/>
        <v>0</v>
      </c>
      <c r="W10" s="17">
        <f t="shared" si="13"/>
        <v>0</v>
      </c>
      <c r="X10" s="17">
        <f t="shared" si="14"/>
        <v>0</v>
      </c>
      <c r="Y10" s="17">
        <f t="shared" si="15"/>
        <v>0</v>
      </c>
    </row>
    <row r="11" spans="1:25" ht="19.5" customHeight="1">
      <c r="A11" s="3">
        <v>7</v>
      </c>
      <c r="B11" s="9"/>
      <c r="C11" s="8"/>
      <c r="D11" s="6"/>
      <c r="E11" s="6"/>
      <c r="F11" s="7"/>
      <c r="G11" s="83">
        <f t="shared" si="3"/>
        <v>0</v>
      </c>
      <c r="H11" s="84"/>
      <c r="I11" s="159" t="s">
        <v>30</v>
      </c>
      <c r="J11" s="88" t="s">
        <v>68</v>
      </c>
      <c r="K11" s="89"/>
      <c r="L11" s="17">
        <f t="shared" si="1"/>
        <v>0</v>
      </c>
      <c r="M11" s="17">
        <f t="shared" si="2"/>
        <v>0</v>
      </c>
      <c r="N11" s="17">
        <f t="shared" si="4"/>
        <v>0</v>
      </c>
      <c r="O11" s="17">
        <f t="shared" si="5"/>
        <v>0</v>
      </c>
      <c r="P11" s="17">
        <f t="shared" si="6"/>
        <v>0</v>
      </c>
      <c r="Q11" s="17">
        <f t="shared" si="7"/>
        <v>0</v>
      </c>
      <c r="R11" s="17">
        <f t="shared" si="8"/>
        <v>0</v>
      </c>
      <c r="S11" s="17">
        <f t="shared" si="9"/>
        <v>0</v>
      </c>
      <c r="T11" s="17">
        <f t="shared" si="10"/>
        <v>0</v>
      </c>
      <c r="U11" s="17">
        <f t="shared" si="11"/>
        <v>0</v>
      </c>
      <c r="V11" s="17">
        <f t="shared" si="12"/>
        <v>0</v>
      </c>
      <c r="W11" s="17">
        <f t="shared" si="13"/>
        <v>0</v>
      </c>
      <c r="X11" s="17">
        <f t="shared" si="14"/>
        <v>0</v>
      </c>
      <c r="Y11" s="17">
        <f t="shared" si="15"/>
        <v>0</v>
      </c>
    </row>
    <row r="12" spans="1:25" ht="15.75" customHeight="1">
      <c r="A12" s="3">
        <v>8</v>
      </c>
      <c r="B12" s="9"/>
      <c r="C12" s="8"/>
      <c r="D12" s="6"/>
      <c r="E12" s="6"/>
      <c r="F12" s="7"/>
      <c r="G12" s="83">
        <f t="shared" si="3"/>
        <v>0</v>
      </c>
      <c r="H12" s="84"/>
      <c r="I12" s="159"/>
      <c r="J12" s="90" t="s">
        <v>69</v>
      </c>
      <c r="K12" s="89"/>
      <c r="L12" s="17">
        <f t="shared" si="1"/>
        <v>0</v>
      </c>
      <c r="M12" s="17">
        <f t="shared" si="2"/>
        <v>0</v>
      </c>
      <c r="N12" s="17">
        <f t="shared" si="4"/>
        <v>0</v>
      </c>
      <c r="O12" s="17">
        <f t="shared" si="5"/>
        <v>0</v>
      </c>
      <c r="P12" s="17">
        <f t="shared" si="6"/>
        <v>0</v>
      </c>
      <c r="Q12" s="17">
        <f t="shared" si="7"/>
        <v>0</v>
      </c>
      <c r="R12" s="17">
        <f t="shared" si="8"/>
        <v>0</v>
      </c>
      <c r="S12" s="17">
        <f t="shared" si="9"/>
        <v>0</v>
      </c>
      <c r="T12" s="17">
        <f t="shared" si="10"/>
        <v>0</v>
      </c>
      <c r="U12" s="17">
        <f t="shared" si="11"/>
        <v>0</v>
      </c>
      <c r="V12" s="17">
        <f t="shared" si="12"/>
        <v>0</v>
      </c>
      <c r="W12" s="17">
        <f t="shared" si="13"/>
        <v>0</v>
      </c>
      <c r="X12" s="17">
        <f t="shared" si="14"/>
        <v>0</v>
      </c>
      <c r="Y12" s="17">
        <f t="shared" si="15"/>
        <v>0</v>
      </c>
    </row>
    <row r="13" spans="1:25" ht="16.5" customHeight="1">
      <c r="A13" s="3">
        <v>9</v>
      </c>
      <c r="B13" s="9"/>
      <c r="C13" s="8"/>
      <c r="D13" s="6"/>
      <c r="E13" s="6"/>
      <c r="F13" s="7"/>
      <c r="G13" s="83">
        <f t="shared" si="3"/>
        <v>0</v>
      </c>
      <c r="H13" s="84"/>
      <c r="I13" s="159" t="s">
        <v>31</v>
      </c>
      <c r="J13" s="88" t="s">
        <v>39</v>
      </c>
      <c r="K13" s="89"/>
      <c r="L13" s="17">
        <f t="shared" si="1"/>
        <v>0</v>
      </c>
      <c r="M13" s="17">
        <f t="shared" si="2"/>
        <v>0</v>
      </c>
      <c r="N13" s="17">
        <f t="shared" si="4"/>
        <v>0</v>
      </c>
      <c r="O13" s="17">
        <f t="shared" si="5"/>
        <v>0</v>
      </c>
      <c r="P13" s="17">
        <f t="shared" si="6"/>
        <v>0</v>
      </c>
      <c r="Q13" s="17">
        <f t="shared" si="7"/>
        <v>0</v>
      </c>
      <c r="R13" s="17">
        <f t="shared" si="8"/>
        <v>0</v>
      </c>
      <c r="S13" s="17">
        <f t="shared" si="9"/>
        <v>0</v>
      </c>
      <c r="T13" s="17">
        <f t="shared" si="10"/>
        <v>0</v>
      </c>
      <c r="U13" s="17">
        <f t="shared" si="11"/>
        <v>0</v>
      </c>
      <c r="V13" s="17">
        <f t="shared" si="12"/>
        <v>0</v>
      </c>
      <c r="W13" s="17">
        <f t="shared" si="13"/>
        <v>0</v>
      </c>
      <c r="X13" s="17">
        <f t="shared" si="14"/>
        <v>0</v>
      </c>
      <c r="Y13" s="17">
        <f t="shared" si="15"/>
        <v>0</v>
      </c>
    </row>
    <row r="14" spans="1:25" ht="16.5" customHeight="1">
      <c r="A14" s="3">
        <v>10</v>
      </c>
      <c r="B14" s="9"/>
      <c r="C14" s="8"/>
      <c r="D14" s="6"/>
      <c r="E14" s="6"/>
      <c r="F14" s="7"/>
      <c r="G14" s="83">
        <f t="shared" si="3"/>
        <v>0</v>
      </c>
      <c r="H14" s="84"/>
      <c r="I14" s="159"/>
      <c r="J14" s="90" t="s">
        <v>40</v>
      </c>
      <c r="K14" s="89"/>
      <c r="L14" s="17">
        <f t="shared" si="1"/>
        <v>0</v>
      </c>
      <c r="M14" s="17">
        <f t="shared" si="2"/>
        <v>0</v>
      </c>
      <c r="N14" s="17">
        <f t="shared" si="4"/>
        <v>0</v>
      </c>
      <c r="O14" s="17">
        <f t="shared" si="5"/>
        <v>0</v>
      </c>
      <c r="P14" s="17">
        <f t="shared" si="6"/>
        <v>0</v>
      </c>
      <c r="Q14" s="17">
        <f t="shared" si="7"/>
        <v>0</v>
      </c>
      <c r="R14" s="17">
        <f t="shared" si="8"/>
        <v>0</v>
      </c>
      <c r="S14" s="17">
        <f t="shared" si="9"/>
        <v>0</v>
      </c>
      <c r="T14" s="17">
        <f t="shared" si="10"/>
        <v>0</v>
      </c>
      <c r="U14" s="17">
        <f t="shared" si="11"/>
        <v>0</v>
      </c>
      <c r="V14" s="17">
        <f t="shared" si="12"/>
        <v>0</v>
      </c>
      <c r="W14" s="17">
        <f t="shared" si="13"/>
        <v>0</v>
      </c>
      <c r="X14" s="17">
        <f t="shared" si="14"/>
        <v>0</v>
      </c>
      <c r="Y14" s="17">
        <f t="shared" si="15"/>
        <v>0</v>
      </c>
    </row>
    <row r="15" spans="1:25" ht="16.5" customHeight="1">
      <c r="A15" s="3">
        <v>11</v>
      </c>
      <c r="B15" s="9"/>
      <c r="C15" s="8"/>
      <c r="D15" s="6"/>
      <c r="E15" s="6"/>
      <c r="F15" s="7"/>
      <c r="G15" s="83">
        <f t="shared" si="3"/>
        <v>0</v>
      </c>
      <c r="H15" s="84"/>
      <c r="I15" s="159" t="s">
        <v>32</v>
      </c>
      <c r="J15" s="88" t="s">
        <v>42</v>
      </c>
      <c r="K15" s="89"/>
      <c r="L15" s="17">
        <f t="shared" si="1"/>
        <v>0</v>
      </c>
      <c r="M15" s="17">
        <f t="shared" si="2"/>
        <v>0</v>
      </c>
      <c r="N15" s="17">
        <f t="shared" si="4"/>
        <v>0</v>
      </c>
      <c r="O15" s="17">
        <f t="shared" si="5"/>
        <v>0</v>
      </c>
      <c r="P15" s="17">
        <f t="shared" si="6"/>
        <v>0</v>
      </c>
      <c r="Q15" s="17">
        <f t="shared" si="7"/>
        <v>0</v>
      </c>
      <c r="R15" s="17">
        <f t="shared" si="8"/>
        <v>0</v>
      </c>
      <c r="S15" s="17">
        <f t="shared" si="9"/>
        <v>0</v>
      </c>
      <c r="T15" s="17">
        <f t="shared" si="10"/>
        <v>0</v>
      </c>
      <c r="U15" s="17">
        <f t="shared" si="11"/>
        <v>0</v>
      </c>
      <c r="V15" s="17">
        <f t="shared" si="12"/>
        <v>0</v>
      </c>
      <c r="W15" s="17">
        <f t="shared" si="13"/>
        <v>0</v>
      </c>
      <c r="X15" s="17">
        <f t="shared" si="14"/>
        <v>0</v>
      </c>
      <c r="Y15" s="17">
        <f t="shared" si="15"/>
        <v>0</v>
      </c>
    </row>
    <row r="16" spans="1:25" ht="16.5" customHeight="1">
      <c r="A16" s="3">
        <v>12</v>
      </c>
      <c r="B16" s="9"/>
      <c r="C16" s="8"/>
      <c r="D16" s="6"/>
      <c r="E16" s="6"/>
      <c r="F16" s="7"/>
      <c r="G16" s="83">
        <f t="shared" si="3"/>
        <v>0</v>
      </c>
      <c r="I16" s="159"/>
      <c r="J16" s="90" t="s">
        <v>43</v>
      </c>
      <c r="K16" s="89"/>
      <c r="L16" s="17">
        <f t="shared" si="1"/>
        <v>0</v>
      </c>
      <c r="M16" s="17">
        <f t="shared" si="2"/>
        <v>0</v>
      </c>
      <c r="N16" s="17">
        <f t="shared" si="4"/>
        <v>0</v>
      </c>
      <c r="O16" s="17">
        <f t="shared" si="5"/>
        <v>0</v>
      </c>
      <c r="P16" s="17">
        <f t="shared" si="6"/>
        <v>0</v>
      </c>
      <c r="Q16" s="17">
        <f t="shared" si="7"/>
        <v>0</v>
      </c>
      <c r="R16" s="17">
        <f t="shared" si="8"/>
        <v>0</v>
      </c>
      <c r="S16" s="17">
        <f t="shared" si="9"/>
        <v>0</v>
      </c>
      <c r="T16" s="17">
        <f t="shared" si="10"/>
        <v>0</v>
      </c>
      <c r="U16" s="17">
        <f t="shared" si="11"/>
        <v>0</v>
      </c>
      <c r="V16" s="17">
        <f t="shared" si="12"/>
        <v>0</v>
      </c>
      <c r="W16" s="17">
        <f t="shared" si="13"/>
        <v>0</v>
      </c>
      <c r="X16" s="17">
        <f t="shared" si="14"/>
        <v>0</v>
      </c>
      <c r="Y16" s="17">
        <f t="shared" si="15"/>
        <v>0</v>
      </c>
    </row>
    <row r="17" spans="1:25" ht="16.5" customHeight="1">
      <c r="A17" s="3">
        <v>13</v>
      </c>
      <c r="B17" s="9"/>
      <c r="C17" s="8"/>
      <c r="D17" s="6"/>
      <c r="E17" s="6"/>
      <c r="F17" s="7"/>
      <c r="G17" s="83">
        <f t="shared" si="3"/>
        <v>0</v>
      </c>
      <c r="I17" s="159" t="s">
        <v>33</v>
      </c>
      <c r="J17" s="88" t="s">
        <v>96</v>
      </c>
      <c r="K17" s="89"/>
      <c r="L17" s="17">
        <f t="shared" si="1"/>
        <v>0</v>
      </c>
      <c r="M17" s="17">
        <f t="shared" si="2"/>
        <v>0</v>
      </c>
      <c r="N17" s="17">
        <f t="shared" si="4"/>
        <v>0</v>
      </c>
      <c r="O17" s="17">
        <f t="shared" si="5"/>
        <v>0</v>
      </c>
      <c r="P17" s="17">
        <f t="shared" si="6"/>
        <v>0</v>
      </c>
      <c r="Q17" s="17">
        <f t="shared" si="7"/>
        <v>0</v>
      </c>
      <c r="R17" s="17">
        <f t="shared" si="8"/>
        <v>0</v>
      </c>
      <c r="S17" s="17">
        <f t="shared" si="9"/>
        <v>0</v>
      </c>
      <c r="T17" s="17">
        <f t="shared" si="10"/>
        <v>0</v>
      </c>
      <c r="U17" s="17">
        <f t="shared" si="11"/>
        <v>0</v>
      </c>
      <c r="V17" s="17">
        <f t="shared" si="12"/>
        <v>0</v>
      </c>
      <c r="W17" s="17">
        <f t="shared" si="13"/>
        <v>0</v>
      </c>
      <c r="X17" s="17">
        <f t="shared" si="14"/>
        <v>0</v>
      </c>
      <c r="Y17" s="17">
        <f t="shared" si="15"/>
        <v>0</v>
      </c>
    </row>
    <row r="18" spans="1:25" ht="16.5" customHeight="1">
      <c r="A18" s="3">
        <v>14</v>
      </c>
      <c r="B18" s="9"/>
      <c r="C18" s="8"/>
      <c r="D18" s="6"/>
      <c r="E18" s="6"/>
      <c r="F18" s="7"/>
      <c r="G18" s="83">
        <f t="shared" si="3"/>
        <v>0</v>
      </c>
      <c r="I18" s="159"/>
      <c r="J18" s="90" t="s">
        <v>97</v>
      </c>
      <c r="K18" s="89"/>
      <c r="L18" s="17">
        <f t="shared" si="1"/>
        <v>0</v>
      </c>
      <c r="M18" s="17">
        <f t="shared" si="2"/>
        <v>0</v>
      </c>
      <c r="N18" s="17">
        <f t="shared" si="4"/>
        <v>0</v>
      </c>
      <c r="O18" s="17">
        <f t="shared" si="5"/>
        <v>0</v>
      </c>
      <c r="P18" s="17">
        <f t="shared" si="6"/>
        <v>0</v>
      </c>
      <c r="Q18" s="17">
        <f t="shared" si="7"/>
        <v>0</v>
      </c>
      <c r="R18" s="17">
        <f t="shared" si="8"/>
        <v>0</v>
      </c>
      <c r="S18" s="17">
        <f t="shared" si="9"/>
        <v>0</v>
      </c>
      <c r="T18" s="17">
        <f t="shared" si="10"/>
        <v>0</v>
      </c>
      <c r="U18" s="17">
        <f t="shared" si="11"/>
        <v>0</v>
      </c>
      <c r="V18" s="17">
        <f t="shared" si="12"/>
        <v>0</v>
      </c>
      <c r="W18" s="17">
        <f t="shared" si="13"/>
        <v>0</v>
      </c>
      <c r="X18" s="17">
        <f t="shared" si="14"/>
        <v>0</v>
      </c>
      <c r="Y18" s="17">
        <f t="shared" si="15"/>
        <v>0</v>
      </c>
    </row>
    <row r="19" spans="1:25" ht="16.5" customHeight="1">
      <c r="A19" s="3">
        <v>15</v>
      </c>
      <c r="B19" s="9"/>
      <c r="C19" s="8"/>
      <c r="D19" s="6"/>
      <c r="E19" s="6"/>
      <c r="F19" s="7"/>
      <c r="G19" s="83">
        <f t="shared" si="3"/>
        <v>0</v>
      </c>
      <c r="I19" s="159" t="s">
        <v>34</v>
      </c>
      <c r="J19" s="85" t="s">
        <v>44</v>
      </c>
      <c r="K19" s="86"/>
      <c r="L19" s="17">
        <f t="shared" si="1"/>
        <v>0</v>
      </c>
      <c r="M19" s="17">
        <f t="shared" si="2"/>
        <v>0</v>
      </c>
      <c r="N19" s="17">
        <f t="shared" si="4"/>
        <v>0</v>
      </c>
      <c r="O19" s="17">
        <f t="shared" si="5"/>
        <v>0</v>
      </c>
      <c r="P19" s="17">
        <f t="shared" si="6"/>
        <v>0</v>
      </c>
      <c r="Q19" s="17">
        <f t="shared" si="7"/>
        <v>0</v>
      </c>
      <c r="R19" s="17">
        <f t="shared" si="8"/>
        <v>0</v>
      </c>
      <c r="S19" s="17">
        <f t="shared" si="9"/>
        <v>0</v>
      </c>
      <c r="T19" s="17">
        <f t="shared" si="10"/>
        <v>0</v>
      </c>
      <c r="U19" s="17">
        <f t="shared" si="11"/>
        <v>0</v>
      </c>
      <c r="V19" s="17">
        <f t="shared" si="12"/>
        <v>0</v>
      </c>
      <c r="W19" s="17">
        <f t="shared" si="13"/>
        <v>0</v>
      </c>
      <c r="X19" s="17">
        <f t="shared" si="14"/>
        <v>0</v>
      </c>
      <c r="Y19" s="17">
        <f t="shared" si="15"/>
        <v>0</v>
      </c>
    </row>
    <row r="20" spans="1:25" ht="16.5" customHeight="1">
      <c r="A20" s="3">
        <v>16</v>
      </c>
      <c r="B20" s="9"/>
      <c r="C20" s="8"/>
      <c r="D20" s="6"/>
      <c r="E20" s="6"/>
      <c r="F20" s="7"/>
      <c r="G20" s="83">
        <f t="shared" si="3"/>
        <v>0</v>
      </c>
      <c r="I20" s="159"/>
      <c r="J20" s="87" t="s">
        <v>98</v>
      </c>
      <c r="K20" s="86"/>
      <c r="L20" s="17">
        <f t="shared" si="1"/>
        <v>0</v>
      </c>
      <c r="M20" s="17">
        <f t="shared" si="2"/>
        <v>0</v>
      </c>
      <c r="N20" s="17">
        <f t="shared" si="4"/>
        <v>0</v>
      </c>
      <c r="O20" s="17">
        <f t="shared" si="5"/>
        <v>0</v>
      </c>
      <c r="P20" s="17">
        <f t="shared" si="6"/>
        <v>0</v>
      </c>
      <c r="Q20" s="17">
        <f t="shared" si="7"/>
        <v>0</v>
      </c>
      <c r="R20" s="17">
        <f t="shared" si="8"/>
        <v>0</v>
      </c>
      <c r="S20" s="17">
        <f t="shared" si="9"/>
        <v>0</v>
      </c>
      <c r="T20" s="17">
        <f t="shared" si="10"/>
        <v>0</v>
      </c>
      <c r="U20" s="17">
        <f t="shared" si="11"/>
        <v>0</v>
      </c>
      <c r="V20" s="17">
        <f t="shared" si="12"/>
        <v>0</v>
      </c>
      <c r="W20" s="17">
        <f t="shared" si="13"/>
        <v>0</v>
      </c>
      <c r="X20" s="17">
        <f t="shared" si="14"/>
        <v>0</v>
      </c>
      <c r="Y20" s="17">
        <f t="shared" si="15"/>
        <v>0</v>
      </c>
    </row>
    <row r="21" spans="1:25" ht="15.75" customHeight="1">
      <c r="A21" s="3">
        <v>17</v>
      </c>
      <c r="B21" s="9"/>
      <c r="C21" s="8"/>
      <c r="D21" s="6"/>
      <c r="E21" s="6"/>
      <c r="F21" s="7"/>
      <c r="G21" s="83">
        <f t="shared" si="3"/>
        <v>0</v>
      </c>
      <c r="I21" s="159" t="s">
        <v>35</v>
      </c>
      <c r="J21" s="88" t="s">
        <v>99</v>
      </c>
      <c r="K21" s="89"/>
      <c r="L21" s="17">
        <f t="shared" si="1"/>
        <v>0</v>
      </c>
      <c r="M21" s="17">
        <f t="shared" si="2"/>
        <v>0</v>
      </c>
      <c r="N21" s="17">
        <f t="shared" si="4"/>
        <v>0</v>
      </c>
      <c r="O21" s="17">
        <f t="shared" si="5"/>
        <v>0</v>
      </c>
      <c r="P21" s="17">
        <f t="shared" si="6"/>
        <v>0</v>
      </c>
      <c r="Q21" s="17">
        <f t="shared" si="7"/>
        <v>0</v>
      </c>
      <c r="R21" s="17">
        <f t="shared" si="8"/>
        <v>0</v>
      </c>
      <c r="S21" s="17">
        <f t="shared" si="9"/>
        <v>0</v>
      </c>
      <c r="T21" s="17">
        <f t="shared" si="10"/>
        <v>0</v>
      </c>
      <c r="U21" s="17">
        <f t="shared" si="11"/>
        <v>0</v>
      </c>
      <c r="V21" s="17">
        <f t="shared" si="12"/>
        <v>0</v>
      </c>
      <c r="W21" s="17">
        <f t="shared" si="13"/>
        <v>0</v>
      </c>
      <c r="X21" s="17">
        <f t="shared" si="14"/>
        <v>0</v>
      </c>
      <c r="Y21" s="17">
        <f t="shared" si="15"/>
        <v>0</v>
      </c>
    </row>
    <row r="22" spans="1:25">
      <c r="A22" s="3">
        <v>18</v>
      </c>
      <c r="B22" s="9"/>
      <c r="C22" s="8"/>
      <c r="D22" s="6"/>
      <c r="E22" s="6"/>
      <c r="F22" s="7"/>
      <c r="G22" s="83">
        <f t="shared" si="3"/>
        <v>0</v>
      </c>
      <c r="I22" s="159"/>
      <c r="J22" s="90" t="s">
        <v>109</v>
      </c>
      <c r="K22" s="89"/>
      <c r="L22" s="17">
        <f t="shared" si="1"/>
        <v>0</v>
      </c>
      <c r="M22" s="17">
        <f t="shared" si="2"/>
        <v>0</v>
      </c>
      <c r="N22" s="17">
        <f t="shared" si="4"/>
        <v>0</v>
      </c>
      <c r="O22" s="17">
        <f t="shared" si="5"/>
        <v>0</v>
      </c>
      <c r="P22" s="17">
        <f t="shared" si="6"/>
        <v>0</v>
      </c>
      <c r="Q22" s="17">
        <f t="shared" si="7"/>
        <v>0</v>
      </c>
      <c r="R22" s="17">
        <f t="shared" si="8"/>
        <v>0</v>
      </c>
      <c r="S22" s="17">
        <f t="shared" si="9"/>
        <v>0</v>
      </c>
      <c r="T22" s="17">
        <f t="shared" si="10"/>
        <v>0</v>
      </c>
      <c r="U22" s="17">
        <f t="shared" si="11"/>
        <v>0</v>
      </c>
      <c r="V22" s="17">
        <f t="shared" si="12"/>
        <v>0</v>
      </c>
      <c r="W22" s="17">
        <f t="shared" si="13"/>
        <v>0</v>
      </c>
      <c r="X22" s="17">
        <f t="shared" si="14"/>
        <v>0</v>
      </c>
      <c r="Y22" s="17">
        <f t="shared" si="15"/>
        <v>0</v>
      </c>
    </row>
    <row r="23" spans="1:25">
      <c r="A23" s="3">
        <v>19</v>
      </c>
      <c r="B23" s="9"/>
      <c r="C23" s="8"/>
      <c r="D23" s="6"/>
      <c r="E23" s="6"/>
      <c r="F23" s="7"/>
      <c r="G23" s="83">
        <f t="shared" si="3"/>
        <v>0</v>
      </c>
      <c r="I23" s="159" t="s">
        <v>36</v>
      </c>
      <c r="J23" s="85" t="s">
        <v>74</v>
      </c>
      <c r="K23" s="86"/>
      <c r="L23" s="17">
        <f t="shared" si="1"/>
        <v>0</v>
      </c>
      <c r="M23" s="17">
        <f t="shared" si="2"/>
        <v>0</v>
      </c>
      <c r="N23" s="17">
        <f t="shared" si="4"/>
        <v>0</v>
      </c>
      <c r="O23" s="17">
        <f t="shared" si="5"/>
        <v>0</v>
      </c>
      <c r="P23" s="17">
        <f t="shared" si="6"/>
        <v>0</v>
      </c>
      <c r="Q23" s="17">
        <f t="shared" si="7"/>
        <v>0</v>
      </c>
      <c r="R23" s="17">
        <f t="shared" si="8"/>
        <v>0</v>
      </c>
      <c r="S23" s="17">
        <f t="shared" si="9"/>
        <v>0</v>
      </c>
      <c r="T23" s="17">
        <f t="shared" si="10"/>
        <v>0</v>
      </c>
      <c r="U23" s="17">
        <f t="shared" si="11"/>
        <v>0</v>
      </c>
      <c r="V23" s="17">
        <f t="shared" si="12"/>
        <v>0</v>
      </c>
      <c r="W23" s="17">
        <f t="shared" si="13"/>
        <v>0</v>
      </c>
      <c r="X23" s="17">
        <f t="shared" si="14"/>
        <v>0</v>
      </c>
      <c r="Y23" s="17">
        <f t="shared" si="15"/>
        <v>0</v>
      </c>
    </row>
    <row r="24" spans="1:25">
      <c r="A24" s="3">
        <v>20</v>
      </c>
      <c r="B24" s="9"/>
      <c r="C24" s="8"/>
      <c r="D24" s="6"/>
      <c r="E24" s="6"/>
      <c r="F24" s="7"/>
      <c r="G24" s="83">
        <f t="shared" si="3"/>
        <v>0</v>
      </c>
      <c r="I24" s="159"/>
      <c r="J24" s="87" t="s">
        <v>100</v>
      </c>
      <c r="K24" s="86"/>
      <c r="L24" s="17">
        <f t="shared" si="1"/>
        <v>0</v>
      </c>
      <c r="M24" s="17">
        <f t="shared" si="2"/>
        <v>0</v>
      </c>
      <c r="N24" s="17">
        <f t="shared" si="4"/>
        <v>0</v>
      </c>
      <c r="O24" s="17">
        <f t="shared" si="5"/>
        <v>0</v>
      </c>
      <c r="P24" s="17">
        <f t="shared" si="6"/>
        <v>0</v>
      </c>
      <c r="Q24" s="17">
        <f t="shared" si="7"/>
        <v>0</v>
      </c>
      <c r="R24" s="17">
        <f t="shared" si="8"/>
        <v>0</v>
      </c>
      <c r="S24" s="17">
        <f t="shared" si="9"/>
        <v>0</v>
      </c>
      <c r="T24" s="17">
        <f t="shared" si="10"/>
        <v>0</v>
      </c>
      <c r="U24" s="17">
        <f t="shared" si="11"/>
        <v>0</v>
      </c>
      <c r="V24" s="17">
        <f t="shared" si="12"/>
        <v>0</v>
      </c>
      <c r="W24" s="17">
        <f t="shared" si="13"/>
        <v>0</v>
      </c>
      <c r="X24" s="17">
        <f t="shared" si="14"/>
        <v>0</v>
      </c>
      <c r="Y24" s="17">
        <f t="shared" si="15"/>
        <v>0</v>
      </c>
    </row>
    <row r="25" spans="1:25">
      <c r="A25" s="3">
        <v>21</v>
      </c>
      <c r="B25" s="9"/>
      <c r="C25" s="8"/>
      <c r="D25" s="6"/>
      <c r="E25" s="6"/>
      <c r="F25" s="7"/>
      <c r="G25" s="83">
        <f t="shared" si="3"/>
        <v>0</v>
      </c>
      <c r="I25" s="159" t="s">
        <v>37</v>
      </c>
      <c r="J25" s="88" t="s">
        <v>48</v>
      </c>
      <c r="K25" s="89"/>
      <c r="L25" s="17">
        <f t="shared" si="1"/>
        <v>0</v>
      </c>
      <c r="M25" s="17">
        <f t="shared" si="2"/>
        <v>0</v>
      </c>
      <c r="N25" s="17">
        <f t="shared" si="4"/>
        <v>0</v>
      </c>
      <c r="O25" s="17">
        <f t="shared" si="5"/>
        <v>0</v>
      </c>
      <c r="P25" s="17">
        <f t="shared" si="6"/>
        <v>0</v>
      </c>
      <c r="Q25" s="17">
        <f t="shared" si="7"/>
        <v>0</v>
      </c>
      <c r="R25" s="17">
        <f t="shared" si="8"/>
        <v>0</v>
      </c>
      <c r="S25" s="17">
        <f t="shared" si="9"/>
        <v>0</v>
      </c>
      <c r="T25" s="17">
        <f t="shared" si="10"/>
        <v>0</v>
      </c>
      <c r="U25" s="17">
        <f t="shared" si="11"/>
        <v>0</v>
      </c>
      <c r="V25" s="17">
        <f t="shared" si="12"/>
        <v>0</v>
      </c>
      <c r="W25" s="17">
        <f t="shared" si="13"/>
        <v>0</v>
      </c>
      <c r="X25" s="17">
        <f t="shared" si="14"/>
        <v>0</v>
      </c>
      <c r="Y25" s="17">
        <f t="shared" si="15"/>
        <v>0</v>
      </c>
    </row>
    <row r="26" spans="1:25">
      <c r="A26" s="3">
        <v>22</v>
      </c>
      <c r="B26" s="9"/>
      <c r="C26" s="8"/>
      <c r="D26" s="6"/>
      <c r="E26" s="6"/>
      <c r="F26" s="7"/>
      <c r="G26" s="83">
        <f t="shared" si="3"/>
        <v>0</v>
      </c>
      <c r="I26" s="159"/>
      <c r="J26" s="90" t="s">
        <v>49</v>
      </c>
      <c r="K26" s="89"/>
      <c r="L26" s="17">
        <f t="shared" si="1"/>
        <v>0</v>
      </c>
      <c r="M26" s="17">
        <f t="shared" si="2"/>
        <v>0</v>
      </c>
      <c r="N26" s="17">
        <f t="shared" si="4"/>
        <v>0</v>
      </c>
      <c r="O26" s="17">
        <f t="shared" si="5"/>
        <v>0</v>
      </c>
      <c r="P26" s="17">
        <f t="shared" si="6"/>
        <v>0</v>
      </c>
      <c r="Q26" s="17">
        <f t="shared" si="7"/>
        <v>0</v>
      </c>
      <c r="R26" s="17">
        <f t="shared" si="8"/>
        <v>0</v>
      </c>
      <c r="S26" s="17">
        <f t="shared" si="9"/>
        <v>0</v>
      </c>
      <c r="T26" s="17">
        <f t="shared" si="10"/>
        <v>0</v>
      </c>
      <c r="U26" s="17">
        <f t="shared" si="11"/>
        <v>0</v>
      </c>
      <c r="V26" s="17">
        <f t="shared" si="12"/>
        <v>0</v>
      </c>
      <c r="W26" s="17">
        <f t="shared" si="13"/>
        <v>0</v>
      </c>
      <c r="X26" s="17">
        <f t="shared" si="14"/>
        <v>0</v>
      </c>
      <c r="Y26" s="17">
        <f t="shared" si="15"/>
        <v>0</v>
      </c>
    </row>
    <row r="27" spans="1:25">
      <c r="A27" s="3">
        <v>23</v>
      </c>
      <c r="B27" s="9"/>
      <c r="C27" s="8"/>
      <c r="D27" s="6"/>
      <c r="E27" s="6"/>
      <c r="F27" s="7"/>
      <c r="G27" s="83">
        <f t="shared" si="3"/>
        <v>0</v>
      </c>
      <c r="I27" s="159" t="s">
        <v>38</v>
      </c>
      <c r="J27" s="88" t="s">
        <v>50</v>
      </c>
      <c r="K27" s="89"/>
      <c r="L27" s="17">
        <f t="shared" si="1"/>
        <v>0</v>
      </c>
      <c r="M27" s="17">
        <f t="shared" si="2"/>
        <v>0</v>
      </c>
      <c r="N27" s="17">
        <f t="shared" si="4"/>
        <v>0</v>
      </c>
      <c r="O27" s="17">
        <f t="shared" si="5"/>
        <v>0</v>
      </c>
      <c r="P27" s="17">
        <f t="shared" si="6"/>
        <v>0</v>
      </c>
      <c r="Q27" s="17">
        <f t="shared" si="7"/>
        <v>0</v>
      </c>
      <c r="R27" s="17">
        <f t="shared" si="8"/>
        <v>0</v>
      </c>
      <c r="S27" s="17">
        <f t="shared" si="9"/>
        <v>0</v>
      </c>
      <c r="T27" s="17">
        <f t="shared" si="10"/>
        <v>0</v>
      </c>
      <c r="U27" s="17">
        <f t="shared" si="11"/>
        <v>0</v>
      </c>
      <c r="V27" s="17">
        <f t="shared" si="12"/>
        <v>0</v>
      </c>
      <c r="W27" s="17">
        <f t="shared" si="13"/>
        <v>0</v>
      </c>
      <c r="X27" s="17">
        <f t="shared" si="14"/>
        <v>0</v>
      </c>
      <c r="Y27" s="17">
        <f t="shared" si="15"/>
        <v>0</v>
      </c>
    </row>
    <row r="28" spans="1:25">
      <c r="A28" s="3">
        <v>24</v>
      </c>
      <c r="B28" s="9"/>
      <c r="C28" s="8"/>
      <c r="D28" s="6"/>
      <c r="E28" s="6"/>
      <c r="F28" s="7"/>
      <c r="G28" s="83">
        <f t="shared" si="3"/>
        <v>0</v>
      </c>
      <c r="I28" s="159"/>
      <c r="J28" s="90" t="s">
        <v>51</v>
      </c>
      <c r="K28" s="89"/>
      <c r="L28" s="17">
        <f t="shared" si="1"/>
        <v>0</v>
      </c>
      <c r="M28" s="17">
        <f t="shared" si="2"/>
        <v>0</v>
      </c>
      <c r="N28" s="17">
        <f t="shared" si="4"/>
        <v>0</v>
      </c>
      <c r="O28" s="17">
        <f t="shared" si="5"/>
        <v>0</v>
      </c>
      <c r="P28" s="17">
        <f t="shared" si="6"/>
        <v>0</v>
      </c>
      <c r="Q28" s="17">
        <f t="shared" si="7"/>
        <v>0</v>
      </c>
      <c r="R28" s="17">
        <f t="shared" si="8"/>
        <v>0</v>
      </c>
      <c r="S28" s="17">
        <f t="shared" si="9"/>
        <v>0</v>
      </c>
      <c r="T28" s="17">
        <f t="shared" si="10"/>
        <v>0</v>
      </c>
      <c r="U28" s="17">
        <f t="shared" si="11"/>
        <v>0</v>
      </c>
      <c r="V28" s="17">
        <f t="shared" si="12"/>
        <v>0</v>
      </c>
      <c r="W28" s="17">
        <f t="shared" si="13"/>
        <v>0</v>
      </c>
      <c r="X28" s="17">
        <f t="shared" si="14"/>
        <v>0</v>
      </c>
      <c r="Y28" s="17">
        <f t="shared" si="15"/>
        <v>0</v>
      </c>
    </row>
    <row r="29" spans="1:25">
      <c r="A29" s="3">
        <v>25</v>
      </c>
      <c r="B29" s="9"/>
      <c r="C29" s="8"/>
      <c r="D29" s="6"/>
      <c r="E29" s="6"/>
      <c r="F29" s="7"/>
      <c r="G29" s="83">
        <f t="shared" si="3"/>
        <v>0</v>
      </c>
      <c r="I29" s="159" t="s">
        <v>52</v>
      </c>
      <c r="J29" s="88" t="s">
        <v>78</v>
      </c>
      <c r="K29" s="89"/>
      <c r="L29" s="17">
        <f t="shared" si="1"/>
        <v>0</v>
      </c>
      <c r="M29" s="17">
        <f t="shared" si="2"/>
        <v>0</v>
      </c>
      <c r="N29" s="17">
        <f t="shared" si="4"/>
        <v>0</v>
      </c>
      <c r="O29" s="17">
        <f t="shared" si="5"/>
        <v>0</v>
      </c>
      <c r="P29" s="17">
        <f t="shared" si="6"/>
        <v>0</v>
      </c>
      <c r="Q29" s="17">
        <f t="shared" si="7"/>
        <v>0</v>
      </c>
      <c r="R29" s="17">
        <f t="shared" si="8"/>
        <v>0</v>
      </c>
      <c r="S29" s="17">
        <f t="shared" si="9"/>
        <v>0</v>
      </c>
      <c r="T29" s="17">
        <f t="shared" si="10"/>
        <v>0</v>
      </c>
      <c r="U29" s="17">
        <f t="shared" si="11"/>
        <v>0</v>
      </c>
      <c r="V29" s="17">
        <f t="shared" si="12"/>
        <v>0</v>
      </c>
      <c r="W29" s="17">
        <f t="shared" si="13"/>
        <v>0</v>
      </c>
      <c r="X29" s="17">
        <f t="shared" si="14"/>
        <v>0</v>
      </c>
      <c r="Y29" s="17">
        <f t="shared" si="15"/>
        <v>0</v>
      </c>
    </row>
    <row r="30" spans="1:25">
      <c r="A30" s="3">
        <v>26</v>
      </c>
      <c r="B30" s="9"/>
      <c r="C30" s="8"/>
      <c r="D30" s="6"/>
      <c r="E30" s="6"/>
      <c r="F30" s="7"/>
      <c r="G30" s="83">
        <f t="shared" si="3"/>
        <v>0</v>
      </c>
      <c r="I30" s="159"/>
      <c r="J30" s="90" t="s">
        <v>77</v>
      </c>
      <c r="K30" s="89"/>
      <c r="L30" s="17">
        <f t="shared" si="1"/>
        <v>0</v>
      </c>
      <c r="M30" s="17">
        <f t="shared" si="2"/>
        <v>0</v>
      </c>
      <c r="N30" s="17">
        <f t="shared" si="4"/>
        <v>0</v>
      </c>
      <c r="O30" s="17">
        <f t="shared" si="5"/>
        <v>0</v>
      </c>
      <c r="P30" s="17">
        <f t="shared" si="6"/>
        <v>0</v>
      </c>
      <c r="Q30" s="17">
        <f t="shared" si="7"/>
        <v>0</v>
      </c>
      <c r="R30" s="17">
        <f t="shared" si="8"/>
        <v>0</v>
      </c>
      <c r="S30" s="17">
        <f t="shared" si="9"/>
        <v>0</v>
      </c>
      <c r="T30" s="17">
        <f t="shared" si="10"/>
        <v>0</v>
      </c>
      <c r="U30" s="17">
        <f t="shared" si="11"/>
        <v>0</v>
      </c>
      <c r="V30" s="17">
        <f t="shared" si="12"/>
        <v>0</v>
      </c>
      <c r="W30" s="17">
        <f t="shared" si="13"/>
        <v>0</v>
      </c>
      <c r="X30" s="17">
        <f t="shared" si="14"/>
        <v>0</v>
      </c>
      <c r="Y30" s="17">
        <f t="shared" si="15"/>
        <v>0</v>
      </c>
    </row>
    <row r="31" spans="1:25">
      <c r="A31" s="3">
        <v>27</v>
      </c>
      <c r="B31" s="9"/>
      <c r="C31" s="8"/>
      <c r="D31" s="6"/>
      <c r="E31" s="6"/>
      <c r="F31" s="7"/>
      <c r="G31" s="83">
        <f t="shared" si="3"/>
        <v>0</v>
      </c>
      <c r="I31" s="159" t="s">
        <v>53</v>
      </c>
      <c r="J31" s="85" t="s">
        <v>80</v>
      </c>
      <c r="K31" s="86"/>
      <c r="L31" s="17">
        <f t="shared" si="1"/>
        <v>0</v>
      </c>
      <c r="M31" s="17">
        <f t="shared" si="2"/>
        <v>0</v>
      </c>
      <c r="N31" s="17">
        <f t="shared" si="4"/>
        <v>0</v>
      </c>
      <c r="O31" s="17">
        <f t="shared" si="5"/>
        <v>0</v>
      </c>
      <c r="P31" s="17">
        <f t="shared" si="6"/>
        <v>0</v>
      </c>
      <c r="Q31" s="17">
        <f t="shared" si="7"/>
        <v>0</v>
      </c>
      <c r="R31" s="17">
        <f t="shared" si="8"/>
        <v>0</v>
      </c>
      <c r="S31" s="17">
        <f t="shared" si="9"/>
        <v>0</v>
      </c>
      <c r="T31" s="17">
        <f t="shared" si="10"/>
        <v>0</v>
      </c>
      <c r="U31" s="17">
        <f t="shared" si="11"/>
        <v>0</v>
      </c>
      <c r="V31" s="17">
        <f t="shared" si="12"/>
        <v>0</v>
      </c>
      <c r="W31" s="17">
        <f t="shared" si="13"/>
        <v>0</v>
      </c>
      <c r="X31" s="17">
        <f t="shared" si="14"/>
        <v>0</v>
      </c>
      <c r="Y31" s="17">
        <f t="shared" si="15"/>
        <v>0</v>
      </c>
    </row>
    <row r="32" spans="1:25">
      <c r="A32" s="3">
        <v>28</v>
      </c>
      <c r="B32" s="9"/>
      <c r="C32" s="8"/>
      <c r="D32" s="6"/>
      <c r="E32" s="6"/>
      <c r="F32" s="7"/>
      <c r="G32" s="83">
        <f t="shared" si="3"/>
        <v>0</v>
      </c>
      <c r="I32" s="159"/>
      <c r="J32" s="87" t="s">
        <v>101</v>
      </c>
      <c r="K32" s="86"/>
      <c r="L32" s="17">
        <f t="shared" si="1"/>
        <v>0</v>
      </c>
      <c r="M32" s="17">
        <f t="shared" si="2"/>
        <v>0</v>
      </c>
      <c r="N32" s="17">
        <f t="shared" si="4"/>
        <v>0</v>
      </c>
      <c r="O32" s="17">
        <f t="shared" si="5"/>
        <v>0</v>
      </c>
      <c r="P32" s="17">
        <f t="shared" si="6"/>
        <v>0</v>
      </c>
      <c r="Q32" s="17">
        <f t="shared" si="7"/>
        <v>0</v>
      </c>
      <c r="R32" s="17">
        <f t="shared" si="8"/>
        <v>0</v>
      </c>
      <c r="S32" s="17">
        <f t="shared" si="9"/>
        <v>0</v>
      </c>
      <c r="T32" s="17">
        <f t="shared" si="10"/>
        <v>0</v>
      </c>
      <c r="U32" s="17">
        <f t="shared" si="11"/>
        <v>0</v>
      </c>
      <c r="V32" s="17">
        <f t="shared" si="12"/>
        <v>0</v>
      </c>
      <c r="W32" s="17">
        <f t="shared" si="13"/>
        <v>0</v>
      </c>
      <c r="X32" s="17">
        <f t="shared" si="14"/>
        <v>0</v>
      </c>
      <c r="Y32" s="17">
        <f t="shared" si="15"/>
        <v>0</v>
      </c>
    </row>
    <row r="33" spans="1:25">
      <c r="A33" s="3">
        <v>29</v>
      </c>
      <c r="B33" s="9"/>
      <c r="C33" s="8"/>
      <c r="D33" s="6"/>
      <c r="E33" s="6"/>
      <c r="F33" s="7"/>
      <c r="G33" s="83">
        <f t="shared" si="3"/>
        <v>0</v>
      </c>
      <c r="I33" s="160"/>
      <c r="J33" s="91"/>
      <c r="K33" s="91"/>
      <c r="L33" s="17">
        <f t="shared" si="1"/>
        <v>0</v>
      </c>
      <c r="M33" s="17">
        <f t="shared" si="2"/>
        <v>0</v>
      </c>
      <c r="N33" s="17">
        <f t="shared" si="4"/>
        <v>0</v>
      </c>
      <c r="O33" s="17">
        <f t="shared" si="5"/>
        <v>0</v>
      </c>
      <c r="P33" s="17">
        <f t="shared" si="6"/>
        <v>0</v>
      </c>
      <c r="Q33" s="17">
        <f t="shared" si="7"/>
        <v>0</v>
      </c>
      <c r="R33" s="17">
        <f t="shared" si="8"/>
        <v>0</v>
      </c>
      <c r="S33" s="17">
        <f t="shared" si="9"/>
        <v>0</v>
      </c>
      <c r="T33" s="17">
        <f t="shared" si="10"/>
        <v>0</v>
      </c>
      <c r="U33" s="17">
        <f t="shared" si="11"/>
        <v>0</v>
      </c>
      <c r="V33" s="17">
        <f t="shared" si="12"/>
        <v>0</v>
      </c>
      <c r="W33" s="17">
        <f t="shared" si="13"/>
        <v>0</v>
      </c>
      <c r="X33" s="17">
        <f t="shared" si="14"/>
        <v>0</v>
      </c>
      <c r="Y33" s="17">
        <f t="shared" si="15"/>
        <v>0</v>
      </c>
    </row>
    <row r="34" spans="1:25">
      <c r="A34" s="3">
        <v>30</v>
      </c>
      <c r="B34" s="9"/>
      <c r="C34" s="8"/>
      <c r="D34" s="6"/>
      <c r="E34" s="6"/>
      <c r="F34" s="7"/>
      <c r="G34" s="83">
        <f t="shared" si="3"/>
        <v>0</v>
      </c>
      <c r="I34" s="160"/>
      <c r="J34" s="91"/>
      <c r="K34" s="91"/>
      <c r="L34" s="17">
        <f t="shared" si="1"/>
        <v>0</v>
      </c>
      <c r="M34" s="17">
        <f t="shared" si="2"/>
        <v>0</v>
      </c>
      <c r="N34" s="17">
        <f t="shared" si="4"/>
        <v>0</v>
      </c>
      <c r="O34" s="17">
        <f t="shared" si="5"/>
        <v>0</v>
      </c>
      <c r="P34" s="17">
        <f t="shared" si="6"/>
        <v>0</v>
      </c>
      <c r="Q34" s="17">
        <f t="shared" si="7"/>
        <v>0</v>
      </c>
      <c r="R34" s="17">
        <f t="shared" si="8"/>
        <v>0</v>
      </c>
      <c r="S34" s="17">
        <f t="shared" si="9"/>
        <v>0</v>
      </c>
      <c r="T34" s="17">
        <f t="shared" si="10"/>
        <v>0</v>
      </c>
      <c r="U34" s="17">
        <f t="shared" si="11"/>
        <v>0</v>
      </c>
      <c r="V34" s="17">
        <f t="shared" si="12"/>
        <v>0</v>
      </c>
      <c r="W34" s="17">
        <f t="shared" si="13"/>
        <v>0</v>
      </c>
      <c r="X34" s="17">
        <f t="shared" si="14"/>
        <v>0</v>
      </c>
      <c r="Y34" s="17">
        <f t="shared" si="15"/>
        <v>0</v>
      </c>
    </row>
    <row r="35" spans="1:25">
      <c r="A35" s="3">
        <v>31</v>
      </c>
      <c r="B35" s="9"/>
      <c r="C35" s="8"/>
      <c r="D35" s="6"/>
      <c r="E35" s="6"/>
      <c r="F35" s="7"/>
      <c r="G35" s="83">
        <f t="shared" si="3"/>
        <v>0</v>
      </c>
      <c r="L35" s="17">
        <f t="shared" si="1"/>
        <v>0</v>
      </c>
      <c r="M35" s="17">
        <f t="shared" si="2"/>
        <v>0</v>
      </c>
      <c r="N35" s="17">
        <f t="shared" si="4"/>
        <v>0</v>
      </c>
      <c r="O35" s="17">
        <f t="shared" si="5"/>
        <v>0</v>
      </c>
      <c r="P35" s="17">
        <f t="shared" si="6"/>
        <v>0</v>
      </c>
      <c r="Q35" s="17">
        <f t="shared" si="7"/>
        <v>0</v>
      </c>
      <c r="R35" s="17">
        <f t="shared" si="8"/>
        <v>0</v>
      </c>
      <c r="S35" s="17">
        <f t="shared" si="9"/>
        <v>0</v>
      </c>
      <c r="T35" s="17">
        <f t="shared" si="10"/>
        <v>0</v>
      </c>
      <c r="U35" s="17">
        <f t="shared" si="11"/>
        <v>0</v>
      </c>
      <c r="V35" s="17">
        <f t="shared" si="12"/>
        <v>0</v>
      </c>
      <c r="W35" s="17">
        <f t="shared" si="13"/>
        <v>0</v>
      </c>
      <c r="X35" s="17">
        <f t="shared" si="14"/>
        <v>0</v>
      </c>
      <c r="Y35" s="17">
        <f t="shared" si="15"/>
        <v>0</v>
      </c>
    </row>
    <row r="36" spans="1:25">
      <c r="A36" s="3">
        <v>32</v>
      </c>
      <c r="B36" s="9"/>
      <c r="C36" s="8"/>
      <c r="D36" s="6"/>
      <c r="E36" s="6"/>
      <c r="F36" s="7"/>
      <c r="G36" s="83">
        <f t="shared" si="3"/>
        <v>0</v>
      </c>
      <c r="L36" s="17">
        <f t="shared" si="1"/>
        <v>0</v>
      </c>
      <c r="M36" s="17">
        <f t="shared" si="2"/>
        <v>0</v>
      </c>
      <c r="N36" s="17">
        <f t="shared" si="4"/>
        <v>0</v>
      </c>
      <c r="O36" s="17">
        <f t="shared" si="5"/>
        <v>0</v>
      </c>
      <c r="P36" s="17">
        <f t="shared" si="6"/>
        <v>0</v>
      </c>
      <c r="Q36" s="17">
        <f t="shared" si="7"/>
        <v>0</v>
      </c>
      <c r="R36" s="17">
        <f t="shared" si="8"/>
        <v>0</v>
      </c>
      <c r="S36" s="17">
        <f t="shared" si="9"/>
        <v>0</v>
      </c>
      <c r="T36" s="17">
        <f t="shared" si="10"/>
        <v>0</v>
      </c>
      <c r="U36" s="17">
        <f t="shared" si="11"/>
        <v>0</v>
      </c>
      <c r="V36" s="17">
        <f t="shared" si="12"/>
        <v>0</v>
      </c>
      <c r="W36" s="17">
        <f t="shared" si="13"/>
        <v>0</v>
      </c>
      <c r="X36" s="17">
        <f t="shared" si="14"/>
        <v>0</v>
      </c>
      <c r="Y36" s="17">
        <f t="shared" si="15"/>
        <v>0</v>
      </c>
    </row>
    <row r="37" spans="1:25">
      <c r="A37" s="3">
        <v>33</v>
      </c>
      <c r="B37" s="9"/>
      <c r="C37" s="8"/>
      <c r="D37" s="6"/>
      <c r="E37" s="6"/>
      <c r="F37" s="7"/>
      <c r="G37" s="83">
        <f t="shared" si="3"/>
        <v>0</v>
      </c>
      <c r="L37" s="17">
        <f t="shared" si="1"/>
        <v>0</v>
      </c>
      <c r="M37" s="17">
        <f t="shared" si="2"/>
        <v>0</v>
      </c>
      <c r="N37" s="17">
        <f t="shared" si="4"/>
        <v>0</v>
      </c>
      <c r="O37" s="17">
        <f t="shared" si="5"/>
        <v>0</v>
      </c>
      <c r="P37" s="17">
        <f t="shared" si="6"/>
        <v>0</v>
      </c>
      <c r="Q37" s="17">
        <f t="shared" si="7"/>
        <v>0</v>
      </c>
      <c r="R37" s="17">
        <f t="shared" si="8"/>
        <v>0</v>
      </c>
      <c r="S37" s="17">
        <f t="shared" si="9"/>
        <v>0</v>
      </c>
      <c r="T37" s="17">
        <f t="shared" si="10"/>
        <v>0</v>
      </c>
      <c r="U37" s="17">
        <f t="shared" si="11"/>
        <v>0</v>
      </c>
      <c r="V37" s="17">
        <f t="shared" si="12"/>
        <v>0</v>
      </c>
      <c r="W37" s="17">
        <f t="shared" si="13"/>
        <v>0</v>
      </c>
      <c r="X37" s="17">
        <f t="shared" si="14"/>
        <v>0</v>
      </c>
      <c r="Y37" s="17">
        <f t="shared" si="15"/>
        <v>0</v>
      </c>
    </row>
    <row r="38" spans="1:25">
      <c r="A38" s="3">
        <v>34</v>
      </c>
      <c r="B38" s="9"/>
      <c r="C38" s="8"/>
      <c r="D38" s="6"/>
      <c r="E38" s="6"/>
      <c r="F38" s="7"/>
      <c r="G38" s="83">
        <f t="shared" si="3"/>
        <v>0</v>
      </c>
      <c r="L38" s="17">
        <f t="shared" si="1"/>
        <v>0</v>
      </c>
      <c r="M38" s="17">
        <f t="shared" si="2"/>
        <v>0</v>
      </c>
      <c r="N38" s="17">
        <f t="shared" si="4"/>
        <v>0</v>
      </c>
      <c r="O38" s="17">
        <f t="shared" si="5"/>
        <v>0</v>
      </c>
      <c r="P38" s="17">
        <f t="shared" si="6"/>
        <v>0</v>
      </c>
      <c r="Q38" s="17">
        <f t="shared" si="7"/>
        <v>0</v>
      </c>
      <c r="R38" s="17">
        <f t="shared" si="8"/>
        <v>0</v>
      </c>
      <c r="S38" s="17">
        <f t="shared" si="9"/>
        <v>0</v>
      </c>
      <c r="T38" s="17">
        <f t="shared" si="10"/>
        <v>0</v>
      </c>
      <c r="U38" s="17">
        <f t="shared" si="11"/>
        <v>0</v>
      </c>
      <c r="V38" s="17">
        <f t="shared" si="12"/>
        <v>0</v>
      </c>
      <c r="W38" s="17">
        <f t="shared" si="13"/>
        <v>0</v>
      </c>
      <c r="X38" s="17">
        <f t="shared" si="14"/>
        <v>0</v>
      </c>
      <c r="Y38" s="17">
        <f t="shared" si="15"/>
        <v>0</v>
      </c>
    </row>
    <row r="39" spans="1:25">
      <c r="A39" s="3">
        <v>35</v>
      </c>
      <c r="B39" s="9"/>
      <c r="C39" s="8"/>
      <c r="D39" s="6"/>
      <c r="E39" s="6"/>
      <c r="F39" s="7"/>
      <c r="G39" s="83">
        <f t="shared" si="3"/>
        <v>0</v>
      </c>
      <c r="L39" s="17">
        <f t="shared" si="1"/>
        <v>0</v>
      </c>
      <c r="M39" s="17">
        <f t="shared" si="2"/>
        <v>0</v>
      </c>
      <c r="N39" s="17">
        <f t="shared" si="4"/>
        <v>0</v>
      </c>
      <c r="O39" s="17">
        <f t="shared" si="5"/>
        <v>0</v>
      </c>
      <c r="P39" s="17">
        <f t="shared" si="6"/>
        <v>0</v>
      </c>
      <c r="Q39" s="17">
        <f t="shared" si="7"/>
        <v>0</v>
      </c>
      <c r="R39" s="17">
        <f t="shared" si="8"/>
        <v>0</v>
      </c>
      <c r="S39" s="17">
        <f t="shared" si="9"/>
        <v>0</v>
      </c>
      <c r="T39" s="17">
        <f t="shared" si="10"/>
        <v>0</v>
      </c>
      <c r="U39" s="17">
        <f t="shared" si="11"/>
        <v>0</v>
      </c>
      <c r="V39" s="17">
        <f t="shared" si="12"/>
        <v>0</v>
      </c>
      <c r="W39" s="17">
        <f t="shared" si="13"/>
        <v>0</v>
      </c>
      <c r="X39" s="17">
        <f t="shared" si="14"/>
        <v>0</v>
      </c>
      <c r="Y39" s="17">
        <f t="shared" si="15"/>
        <v>0</v>
      </c>
    </row>
    <row r="40" spans="1:25">
      <c r="A40" s="3">
        <v>36</v>
      </c>
      <c r="B40" s="9"/>
      <c r="C40" s="8"/>
      <c r="D40" s="6"/>
      <c r="E40" s="6"/>
      <c r="F40" s="7"/>
      <c r="G40" s="83">
        <f t="shared" si="3"/>
        <v>0</v>
      </c>
      <c r="L40" s="17">
        <f t="shared" si="1"/>
        <v>0</v>
      </c>
      <c r="M40" s="17">
        <f t="shared" si="2"/>
        <v>0</v>
      </c>
      <c r="N40" s="17">
        <f t="shared" si="4"/>
        <v>0</v>
      </c>
      <c r="O40" s="17">
        <f t="shared" si="5"/>
        <v>0</v>
      </c>
      <c r="P40" s="17">
        <f t="shared" si="6"/>
        <v>0</v>
      </c>
      <c r="Q40" s="17">
        <f t="shared" si="7"/>
        <v>0</v>
      </c>
      <c r="R40" s="17">
        <f t="shared" si="8"/>
        <v>0</v>
      </c>
      <c r="S40" s="17">
        <f t="shared" si="9"/>
        <v>0</v>
      </c>
      <c r="T40" s="17">
        <f t="shared" si="10"/>
        <v>0</v>
      </c>
      <c r="U40" s="17">
        <f t="shared" si="11"/>
        <v>0</v>
      </c>
      <c r="V40" s="17">
        <f t="shared" si="12"/>
        <v>0</v>
      </c>
      <c r="W40" s="17">
        <f t="shared" si="13"/>
        <v>0</v>
      </c>
      <c r="X40" s="17">
        <f t="shared" si="14"/>
        <v>0</v>
      </c>
      <c r="Y40" s="17">
        <f t="shared" si="15"/>
        <v>0</v>
      </c>
    </row>
    <row r="41" spans="1:25">
      <c r="A41" s="3">
        <v>37</v>
      </c>
      <c r="B41" s="9"/>
      <c r="C41" s="8"/>
      <c r="D41" s="6"/>
      <c r="E41" s="6"/>
      <c r="F41" s="7"/>
      <c r="G41" s="83">
        <f t="shared" si="3"/>
        <v>0</v>
      </c>
      <c r="L41" s="17">
        <f t="shared" si="1"/>
        <v>0</v>
      </c>
      <c r="M41" s="17">
        <f t="shared" si="2"/>
        <v>0</v>
      </c>
      <c r="N41" s="17">
        <f t="shared" si="4"/>
        <v>0</v>
      </c>
      <c r="O41" s="17">
        <f t="shared" si="5"/>
        <v>0</v>
      </c>
      <c r="P41" s="17">
        <f t="shared" si="6"/>
        <v>0</v>
      </c>
      <c r="Q41" s="17">
        <f t="shared" si="7"/>
        <v>0</v>
      </c>
      <c r="R41" s="17">
        <f t="shared" si="8"/>
        <v>0</v>
      </c>
      <c r="S41" s="17">
        <f t="shared" si="9"/>
        <v>0</v>
      </c>
      <c r="T41" s="17">
        <f t="shared" si="10"/>
        <v>0</v>
      </c>
      <c r="U41" s="17">
        <f t="shared" si="11"/>
        <v>0</v>
      </c>
      <c r="V41" s="17">
        <f t="shared" si="12"/>
        <v>0</v>
      </c>
      <c r="W41" s="17">
        <f t="shared" si="13"/>
        <v>0</v>
      </c>
      <c r="X41" s="17">
        <f t="shared" si="14"/>
        <v>0</v>
      </c>
      <c r="Y41" s="17">
        <f t="shared" si="15"/>
        <v>0</v>
      </c>
    </row>
    <row r="42" spans="1:25">
      <c r="A42" s="3">
        <v>38</v>
      </c>
      <c r="B42" s="9"/>
      <c r="C42" s="8"/>
      <c r="D42" s="6"/>
      <c r="E42" s="6"/>
      <c r="F42" s="7"/>
      <c r="G42" s="83">
        <f t="shared" si="3"/>
        <v>0</v>
      </c>
      <c r="L42" s="17">
        <f t="shared" si="1"/>
        <v>0</v>
      </c>
      <c r="M42" s="17">
        <f t="shared" si="2"/>
        <v>0</v>
      </c>
      <c r="N42" s="17">
        <f t="shared" si="4"/>
        <v>0</v>
      </c>
      <c r="O42" s="17">
        <f t="shared" si="5"/>
        <v>0</v>
      </c>
      <c r="P42" s="17">
        <f t="shared" si="6"/>
        <v>0</v>
      </c>
      <c r="Q42" s="17">
        <f t="shared" si="7"/>
        <v>0</v>
      </c>
      <c r="R42" s="17">
        <f t="shared" si="8"/>
        <v>0</v>
      </c>
      <c r="S42" s="17">
        <f t="shared" si="9"/>
        <v>0</v>
      </c>
      <c r="T42" s="17">
        <f t="shared" si="10"/>
        <v>0</v>
      </c>
      <c r="U42" s="17">
        <f t="shared" si="11"/>
        <v>0</v>
      </c>
      <c r="V42" s="17">
        <f t="shared" si="12"/>
        <v>0</v>
      </c>
      <c r="W42" s="17">
        <f t="shared" si="13"/>
        <v>0</v>
      </c>
      <c r="X42" s="17">
        <f t="shared" si="14"/>
        <v>0</v>
      </c>
      <c r="Y42" s="17">
        <f t="shared" si="15"/>
        <v>0</v>
      </c>
    </row>
    <row r="43" spans="1:25">
      <c r="A43" s="3">
        <v>39</v>
      </c>
      <c r="B43" s="9"/>
      <c r="C43" s="8"/>
      <c r="D43" s="6"/>
      <c r="E43" s="6"/>
      <c r="F43" s="7"/>
      <c r="G43" s="83">
        <f t="shared" si="3"/>
        <v>0</v>
      </c>
      <c r="L43" s="17">
        <f t="shared" si="1"/>
        <v>0</v>
      </c>
      <c r="M43" s="17">
        <f t="shared" si="2"/>
        <v>0</v>
      </c>
      <c r="N43" s="17">
        <f t="shared" si="4"/>
        <v>0</v>
      </c>
      <c r="O43" s="17">
        <f t="shared" si="5"/>
        <v>0</v>
      </c>
      <c r="P43" s="17">
        <f t="shared" si="6"/>
        <v>0</v>
      </c>
      <c r="Q43" s="17">
        <f t="shared" si="7"/>
        <v>0</v>
      </c>
      <c r="R43" s="17">
        <f t="shared" si="8"/>
        <v>0</v>
      </c>
      <c r="S43" s="17">
        <f t="shared" si="9"/>
        <v>0</v>
      </c>
      <c r="T43" s="17">
        <f t="shared" si="10"/>
        <v>0</v>
      </c>
      <c r="U43" s="17">
        <f t="shared" si="11"/>
        <v>0</v>
      </c>
      <c r="V43" s="17">
        <f t="shared" si="12"/>
        <v>0</v>
      </c>
      <c r="W43" s="17">
        <f t="shared" si="13"/>
        <v>0</v>
      </c>
      <c r="X43" s="17">
        <f t="shared" si="14"/>
        <v>0</v>
      </c>
      <c r="Y43" s="17">
        <f t="shared" si="15"/>
        <v>0</v>
      </c>
    </row>
    <row r="44" spans="1:25">
      <c r="A44" s="3">
        <v>40</v>
      </c>
      <c r="B44" s="9"/>
      <c r="C44" s="8"/>
      <c r="D44" s="6"/>
      <c r="E44" s="6"/>
      <c r="F44" s="7"/>
      <c r="G44" s="83">
        <f t="shared" si="3"/>
        <v>0</v>
      </c>
      <c r="L44" s="17">
        <f t="shared" si="1"/>
        <v>0</v>
      </c>
      <c r="M44" s="17">
        <f t="shared" si="2"/>
        <v>0</v>
      </c>
      <c r="N44" s="17">
        <f t="shared" si="4"/>
        <v>0</v>
      </c>
      <c r="O44" s="17">
        <f t="shared" si="5"/>
        <v>0</v>
      </c>
      <c r="P44" s="17">
        <f t="shared" si="6"/>
        <v>0</v>
      </c>
      <c r="Q44" s="17">
        <f t="shared" si="7"/>
        <v>0</v>
      </c>
      <c r="R44" s="17">
        <f t="shared" si="8"/>
        <v>0</v>
      </c>
      <c r="S44" s="17">
        <f t="shared" si="9"/>
        <v>0</v>
      </c>
      <c r="T44" s="17">
        <f t="shared" si="10"/>
        <v>0</v>
      </c>
      <c r="U44" s="17">
        <f t="shared" si="11"/>
        <v>0</v>
      </c>
      <c r="V44" s="17">
        <f t="shared" si="12"/>
        <v>0</v>
      </c>
      <c r="W44" s="17">
        <f t="shared" si="13"/>
        <v>0</v>
      </c>
      <c r="X44" s="17">
        <f t="shared" si="14"/>
        <v>0</v>
      </c>
      <c r="Y44" s="17">
        <f t="shared" si="15"/>
        <v>0</v>
      </c>
    </row>
    <row r="45" spans="1:25">
      <c r="A45" s="3">
        <v>41</v>
      </c>
      <c r="B45" s="9"/>
      <c r="C45" s="8"/>
      <c r="D45" s="6"/>
      <c r="E45" s="6"/>
      <c r="F45" s="7"/>
      <c r="G45" s="83">
        <f t="shared" si="3"/>
        <v>0</v>
      </c>
      <c r="L45" s="17">
        <f t="shared" si="1"/>
        <v>0</v>
      </c>
      <c r="M45" s="17">
        <f t="shared" si="2"/>
        <v>0</v>
      </c>
      <c r="N45" s="17">
        <f t="shared" si="4"/>
        <v>0</v>
      </c>
      <c r="O45" s="17">
        <f t="shared" si="5"/>
        <v>0</v>
      </c>
      <c r="P45" s="17">
        <f t="shared" si="6"/>
        <v>0</v>
      </c>
      <c r="Q45" s="17">
        <f t="shared" si="7"/>
        <v>0</v>
      </c>
      <c r="R45" s="17">
        <f t="shared" si="8"/>
        <v>0</v>
      </c>
      <c r="S45" s="17">
        <f t="shared" si="9"/>
        <v>0</v>
      </c>
      <c r="T45" s="17">
        <f t="shared" si="10"/>
        <v>0</v>
      </c>
      <c r="U45" s="17">
        <f t="shared" si="11"/>
        <v>0</v>
      </c>
      <c r="V45" s="17">
        <f t="shared" si="12"/>
        <v>0</v>
      </c>
      <c r="W45" s="17">
        <f t="shared" si="13"/>
        <v>0</v>
      </c>
      <c r="X45" s="17">
        <f t="shared" si="14"/>
        <v>0</v>
      </c>
      <c r="Y45" s="17">
        <f t="shared" si="15"/>
        <v>0</v>
      </c>
    </row>
    <row r="46" spans="1:25">
      <c r="A46" s="3">
        <v>42</v>
      </c>
      <c r="B46" s="9"/>
      <c r="C46" s="8"/>
      <c r="D46" s="6"/>
      <c r="E46" s="6"/>
      <c r="F46" s="7"/>
      <c r="G46" s="83">
        <f t="shared" si="3"/>
        <v>0</v>
      </c>
      <c r="L46" s="17">
        <f t="shared" si="1"/>
        <v>0</v>
      </c>
      <c r="M46" s="17">
        <f t="shared" si="2"/>
        <v>0</v>
      </c>
      <c r="N46" s="17">
        <f t="shared" si="4"/>
        <v>0</v>
      </c>
      <c r="O46" s="17">
        <f t="shared" si="5"/>
        <v>0</v>
      </c>
      <c r="P46" s="17">
        <f t="shared" si="6"/>
        <v>0</v>
      </c>
      <c r="Q46" s="17">
        <f t="shared" si="7"/>
        <v>0</v>
      </c>
      <c r="R46" s="17">
        <f t="shared" si="8"/>
        <v>0</v>
      </c>
      <c r="S46" s="17">
        <f t="shared" si="9"/>
        <v>0</v>
      </c>
      <c r="T46" s="17">
        <f t="shared" si="10"/>
        <v>0</v>
      </c>
      <c r="U46" s="17">
        <f t="shared" si="11"/>
        <v>0</v>
      </c>
      <c r="V46" s="17">
        <f t="shared" si="12"/>
        <v>0</v>
      </c>
      <c r="W46" s="17">
        <f t="shared" si="13"/>
        <v>0</v>
      </c>
      <c r="X46" s="17">
        <f t="shared" si="14"/>
        <v>0</v>
      </c>
      <c r="Y46" s="17">
        <f t="shared" si="15"/>
        <v>0</v>
      </c>
    </row>
    <row r="47" spans="1:25">
      <c r="A47" s="3">
        <v>43</v>
      </c>
      <c r="B47" s="9"/>
      <c r="C47" s="8"/>
      <c r="D47" s="6"/>
      <c r="E47" s="6"/>
      <c r="F47" s="7"/>
      <c r="G47" s="83">
        <f t="shared" si="3"/>
        <v>0</v>
      </c>
      <c r="L47" s="17">
        <f t="shared" si="1"/>
        <v>0</v>
      </c>
      <c r="M47" s="17">
        <f t="shared" si="2"/>
        <v>0</v>
      </c>
      <c r="N47" s="17">
        <f t="shared" si="4"/>
        <v>0</v>
      </c>
      <c r="O47" s="17">
        <f t="shared" si="5"/>
        <v>0</v>
      </c>
      <c r="P47" s="17">
        <f t="shared" si="6"/>
        <v>0</v>
      </c>
      <c r="Q47" s="17">
        <f t="shared" si="7"/>
        <v>0</v>
      </c>
      <c r="R47" s="17">
        <f t="shared" si="8"/>
        <v>0</v>
      </c>
      <c r="S47" s="17">
        <f t="shared" si="9"/>
        <v>0</v>
      </c>
      <c r="T47" s="17">
        <f t="shared" si="10"/>
        <v>0</v>
      </c>
      <c r="U47" s="17">
        <f t="shared" si="11"/>
        <v>0</v>
      </c>
      <c r="V47" s="17">
        <f t="shared" si="12"/>
        <v>0</v>
      </c>
      <c r="W47" s="17">
        <f t="shared" si="13"/>
        <v>0</v>
      </c>
      <c r="X47" s="17">
        <f t="shared" si="14"/>
        <v>0</v>
      </c>
      <c r="Y47" s="17">
        <f t="shared" si="15"/>
        <v>0</v>
      </c>
    </row>
    <row r="48" spans="1:25">
      <c r="A48" s="3">
        <v>44</v>
      </c>
      <c r="B48" s="9"/>
      <c r="C48" s="8"/>
      <c r="D48" s="6"/>
      <c r="E48" s="6"/>
      <c r="F48" s="7"/>
      <c r="G48" s="83">
        <f t="shared" si="3"/>
        <v>0</v>
      </c>
      <c r="L48" s="17">
        <f t="shared" si="1"/>
        <v>0</v>
      </c>
      <c r="M48" s="17">
        <f t="shared" si="2"/>
        <v>0</v>
      </c>
      <c r="N48" s="17">
        <f t="shared" si="4"/>
        <v>0</v>
      </c>
      <c r="O48" s="17">
        <f t="shared" si="5"/>
        <v>0</v>
      </c>
      <c r="P48" s="17">
        <f t="shared" si="6"/>
        <v>0</v>
      </c>
      <c r="Q48" s="17">
        <f t="shared" si="7"/>
        <v>0</v>
      </c>
      <c r="R48" s="17">
        <f t="shared" si="8"/>
        <v>0</v>
      </c>
      <c r="S48" s="17">
        <f t="shared" si="9"/>
        <v>0</v>
      </c>
      <c r="T48" s="17">
        <f t="shared" si="10"/>
        <v>0</v>
      </c>
      <c r="U48" s="17">
        <f t="shared" si="11"/>
        <v>0</v>
      </c>
      <c r="V48" s="17">
        <f t="shared" si="12"/>
        <v>0</v>
      </c>
      <c r="W48" s="17">
        <f t="shared" si="13"/>
        <v>0</v>
      </c>
      <c r="X48" s="17">
        <f t="shared" si="14"/>
        <v>0</v>
      </c>
      <c r="Y48" s="17">
        <f t="shared" si="15"/>
        <v>0</v>
      </c>
    </row>
    <row r="49" spans="1:25">
      <c r="A49" s="3">
        <v>45</v>
      </c>
      <c r="B49" s="3"/>
      <c r="C49" s="8"/>
      <c r="D49" s="6"/>
      <c r="E49" s="6"/>
      <c r="F49" s="7"/>
      <c r="G49" s="83">
        <f t="shared" si="3"/>
        <v>0</v>
      </c>
      <c r="L49" s="17">
        <f t="shared" si="1"/>
        <v>0</v>
      </c>
      <c r="M49" s="17">
        <f t="shared" si="2"/>
        <v>0</v>
      </c>
      <c r="N49" s="17">
        <f t="shared" si="4"/>
        <v>0</v>
      </c>
      <c r="O49" s="17">
        <f t="shared" si="5"/>
        <v>0</v>
      </c>
      <c r="P49" s="17">
        <f t="shared" si="6"/>
        <v>0</v>
      </c>
      <c r="Q49" s="17">
        <f t="shared" si="7"/>
        <v>0</v>
      </c>
      <c r="R49" s="17">
        <f t="shared" si="8"/>
        <v>0</v>
      </c>
      <c r="S49" s="17">
        <f t="shared" si="9"/>
        <v>0</v>
      </c>
      <c r="T49" s="17">
        <f t="shared" si="10"/>
        <v>0</v>
      </c>
      <c r="U49" s="17">
        <f t="shared" si="11"/>
        <v>0</v>
      </c>
      <c r="V49" s="17">
        <f t="shared" si="12"/>
        <v>0</v>
      </c>
      <c r="W49" s="17">
        <f t="shared" si="13"/>
        <v>0</v>
      </c>
      <c r="X49" s="17">
        <f t="shared" si="14"/>
        <v>0</v>
      </c>
      <c r="Y49" s="17">
        <f t="shared" si="15"/>
        <v>0</v>
      </c>
    </row>
    <row r="50" spans="1:25">
      <c r="A50" s="3">
        <v>46</v>
      </c>
      <c r="B50" s="3"/>
      <c r="C50" s="8"/>
      <c r="D50" s="6"/>
      <c r="E50" s="6"/>
      <c r="F50" s="7"/>
      <c r="G50" s="83">
        <f t="shared" si="3"/>
        <v>0</v>
      </c>
      <c r="L50" s="17">
        <f t="shared" si="1"/>
        <v>0</v>
      </c>
      <c r="M50" s="17">
        <f t="shared" si="2"/>
        <v>0</v>
      </c>
      <c r="N50" s="17">
        <f t="shared" si="4"/>
        <v>0</v>
      </c>
      <c r="O50" s="17">
        <f t="shared" si="5"/>
        <v>0</v>
      </c>
      <c r="P50" s="17">
        <f t="shared" si="6"/>
        <v>0</v>
      </c>
      <c r="Q50" s="17">
        <f t="shared" si="7"/>
        <v>0</v>
      </c>
      <c r="R50" s="17">
        <f t="shared" si="8"/>
        <v>0</v>
      </c>
      <c r="S50" s="17">
        <f t="shared" si="9"/>
        <v>0</v>
      </c>
      <c r="T50" s="17">
        <f t="shared" si="10"/>
        <v>0</v>
      </c>
      <c r="U50" s="17">
        <f t="shared" si="11"/>
        <v>0</v>
      </c>
      <c r="V50" s="17">
        <f t="shared" si="12"/>
        <v>0</v>
      </c>
      <c r="W50" s="17">
        <f t="shared" si="13"/>
        <v>0</v>
      </c>
      <c r="X50" s="17">
        <f t="shared" si="14"/>
        <v>0</v>
      </c>
      <c r="Y50" s="17">
        <f t="shared" si="15"/>
        <v>0</v>
      </c>
    </row>
    <row r="51" spans="1:25">
      <c r="A51" s="3">
        <v>47</v>
      </c>
      <c r="B51" s="3"/>
      <c r="C51" s="8"/>
      <c r="D51" s="6"/>
      <c r="E51" s="6"/>
      <c r="F51" s="7"/>
      <c r="G51" s="83">
        <f t="shared" si="3"/>
        <v>0</v>
      </c>
      <c r="L51" s="17">
        <f t="shared" si="1"/>
        <v>0</v>
      </c>
      <c r="M51" s="17">
        <f t="shared" si="2"/>
        <v>0</v>
      </c>
      <c r="N51" s="17">
        <f t="shared" si="4"/>
        <v>0</v>
      </c>
      <c r="O51" s="17">
        <f t="shared" si="5"/>
        <v>0</v>
      </c>
      <c r="P51" s="17">
        <f t="shared" si="6"/>
        <v>0</v>
      </c>
      <c r="Q51" s="17">
        <f t="shared" si="7"/>
        <v>0</v>
      </c>
      <c r="R51" s="17">
        <f t="shared" si="8"/>
        <v>0</v>
      </c>
      <c r="S51" s="17">
        <f t="shared" si="9"/>
        <v>0</v>
      </c>
      <c r="T51" s="17">
        <f t="shared" si="10"/>
        <v>0</v>
      </c>
      <c r="U51" s="17">
        <f t="shared" si="11"/>
        <v>0</v>
      </c>
      <c r="V51" s="17">
        <f t="shared" si="12"/>
        <v>0</v>
      </c>
      <c r="W51" s="17">
        <f t="shared" si="13"/>
        <v>0</v>
      </c>
      <c r="X51" s="17">
        <f t="shared" si="14"/>
        <v>0</v>
      </c>
      <c r="Y51" s="17">
        <f t="shared" si="15"/>
        <v>0</v>
      </c>
    </row>
    <row r="52" spans="1:25">
      <c r="A52" s="3">
        <v>48</v>
      </c>
      <c r="B52" s="9"/>
      <c r="C52" s="8"/>
      <c r="D52" s="6"/>
      <c r="E52" s="6"/>
      <c r="F52" s="7"/>
      <c r="G52" s="83">
        <f t="shared" si="3"/>
        <v>0</v>
      </c>
      <c r="L52" s="17">
        <f t="shared" si="1"/>
        <v>0</v>
      </c>
      <c r="M52" s="17">
        <f t="shared" si="2"/>
        <v>0</v>
      </c>
      <c r="N52" s="17">
        <f t="shared" si="4"/>
        <v>0</v>
      </c>
      <c r="O52" s="17">
        <f t="shared" si="5"/>
        <v>0</v>
      </c>
      <c r="P52" s="17">
        <f t="shared" si="6"/>
        <v>0</v>
      </c>
      <c r="Q52" s="17">
        <f t="shared" si="7"/>
        <v>0</v>
      </c>
      <c r="R52" s="17">
        <f t="shared" si="8"/>
        <v>0</v>
      </c>
      <c r="S52" s="17">
        <f t="shared" si="9"/>
        <v>0</v>
      </c>
      <c r="T52" s="17">
        <f t="shared" si="10"/>
        <v>0</v>
      </c>
      <c r="U52" s="17">
        <f t="shared" si="11"/>
        <v>0</v>
      </c>
      <c r="V52" s="17">
        <f t="shared" si="12"/>
        <v>0</v>
      </c>
      <c r="W52" s="17">
        <f t="shared" si="13"/>
        <v>0</v>
      </c>
      <c r="X52" s="17">
        <f t="shared" si="14"/>
        <v>0</v>
      </c>
      <c r="Y52" s="17">
        <f t="shared" si="15"/>
        <v>0</v>
      </c>
    </row>
    <row r="53" spans="1:25">
      <c r="A53" s="3">
        <v>49</v>
      </c>
      <c r="B53" s="9"/>
      <c r="C53" s="8"/>
      <c r="D53" s="6"/>
      <c r="E53" s="6"/>
      <c r="F53" s="7"/>
      <c r="G53" s="83">
        <f t="shared" si="3"/>
        <v>0</v>
      </c>
      <c r="L53" s="17">
        <f t="shared" si="1"/>
        <v>0</v>
      </c>
      <c r="M53" s="17">
        <f t="shared" si="2"/>
        <v>0</v>
      </c>
      <c r="N53" s="17">
        <f t="shared" si="4"/>
        <v>0</v>
      </c>
      <c r="O53" s="17">
        <f t="shared" si="5"/>
        <v>0</v>
      </c>
      <c r="P53" s="17">
        <f t="shared" si="6"/>
        <v>0</v>
      </c>
      <c r="Q53" s="17">
        <f t="shared" si="7"/>
        <v>0</v>
      </c>
      <c r="R53" s="17">
        <f t="shared" si="8"/>
        <v>0</v>
      </c>
      <c r="S53" s="17">
        <f t="shared" si="9"/>
        <v>0</v>
      </c>
      <c r="T53" s="17">
        <f t="shared" si="10"/>
        <v>0</v>
      </c>
      <c r="U53" s="17">
        <f t="shared" si="11"/>
        <v>0</v>
      </c>
      <c r="V53" s="17">
        <f t="shared" si="12"/>
        <v>0</v>
      </c>
      <c r="W53" s="17">
        <f t="shared" si="13"/>
        <v>0</v>
      </c>
      <c r="X53" s="17">
        <f t="shared" si="14"/>
        <v>0</v>
      </c>
      <c r="Y53" s="17">
        <f t="shared" si="15"/>
        <v>0</v>
      </c>
    </row>
    <row r="54" spans="1:25">
      <c r="A54" s="3">
        <v>50</v>
      </c>
      <c r="B54" s="9"/>
      <c r="C54" s="5"/>
      <c r="D54" s="6"/>
      <c r="E54" s="6"/>
      <c r="F54" s="7"/>
      <c r="G54" s="83">
        <f t="shared" si="3"/>
        <v>0</v>
      </c>
      <c r="L54" s="17">
        <f t="shared" si="1"/>
        <v>0</v>
      </c>
      <c r="M54" s="17">
        <f t="shared" si="2"/>
        <v>0</v>
      </c>
      <c r="N54" s="17">
        <f t="shared" si="4"/>
        <v>0</v>
      </c>
      <c r="O54" s="17">
        <f t="shared" si="5"/>
        <v>0</v>
      </c>
      <c r="P54" s="17">
        <f t="shared" si="6"/>
        <v>0</v>
      </c>
      <c r="Q54" s="17">
        <f t="shared" si="7"/>
        <v>0</v>
      </c>
      <c r="R54" s="17">
        <f t="shared" si="8"/>
        <v>0</v>
      </c>
      <c r="S54" s="17">
        <f t="shared" si="9"/>
        <v>0</v>
      </c>
      <c r="T54" s="17">
        <f t="shared" si="10"/>
        <v>0</v>
      </c>
      <c r="U54" s="17">
        <f t="shared" si="11"/>
        <v>0</v>
      </c>
      <c r="V54" s="17">
        <f t="shared" si="12"/>
        <v>0</v>
      </c>
      <c r="W54" s="17">
        <f t="shared" si="13"/>
        <v>0</v>
      </c>
      <c r="X54" s="17">
        <f t="shared" si="14"/>
        <v>0</v>
      </c>
      <c r="Y54" s="17">
        <f t="shared" si="15"/>
        <v>0</v>
      </c>
    </row>
    <row r="55" spans="1:25">
      <c r="A55" s="3">
        <v>51</v>
      </c>
      <c r="B55" s="9"/>
      <c r="C55" s="8"/>
      <c r="D55" s="6"/>
      <c r="E55" s="6"/>
      <c r="F55" s="7"/>
      <c r="G55" s="83">
        <f t="shared" si="3"/>
        <v>0</v>
      </c>
      <c r="L55" s="17">
        <f t="shared" si="1"/>
        <v>0</v>
      </c>
      <c r="M55" s="17">
        <f t="shared" si="2"/>
        <v>0</v>
      </c>
      <c r="N55" s="17">
        <f t="shared" si="4"/>
        <v>0</v>
      </c>
      <c r="O55" s="17">
        <f t="shared" si="5"/>
        <v>0</v>
      </c>
      <c r="P55" s="17">
        <f t="shared" si="6"/>
        <v>0</v>
      </c>
      <c r="Q55" s="17">
        <f t="shared" si="7"/>
        <v>0</v>
      </c>
      <c r="R55" s="17">
        <f t="shared" si="8"/>
        <v>0</v>
      </c>
      <c r="S55" s="17">
        <f t="shared" si="9"/>
        <v>0</v>
      </c>
      <c r="T55" s="17">
        <f t="shared" si="10"/>
        <v>0</v>
      </c>
      <c r="U55" s="17">
        <f t="shared" si="11"/>
        <v>0</v>
      </c>
      <c r="V55" s="17">
        <f t="shared" si="12"/>
        <v>0</v>
      </c>
      <c r="W55" s="17">
        <f t="shared" si="13"/>
        <v>0</v>
      </c>
      <c r="X55" s="17">
        <f t="shared" si="14"/>
        <v>0</v>
      </c>
      <c r="Y55" s="17">
        <f t="shared" si="15"/>
        <v>0</v>
      </c>
    </row>
    <row r="56" spans="1:25">
      <c r="A56" s="3">
        <v>52</v>
      </c>
      <c r="B56" s="9"/>
      <c r="C56" s="8"/>
      <c r="D56" s="6"/>
      <c r="E56" s="6"/>
      <c r="F56" s="7"/>
      <c r="G56" s="83">
        <f t="shared" si="3"/>
        <v>0</v>
      </c>
      <c r="L56" s="17">
        <f t="shared" si="1"/>
        <v>0</v>
      </c>
      <c r="M56" s="17">
        <f t="shared" si="2"/>
        <v>0</v>
      </c>
      <c r="N56" s="17">
        <f t="shared" si="4"/>
        <v>0</v>
      </c>
      <c r="O56" s="17">
        <f t="shared" si="5"/>
        <v>0</v>
      </c>
      <c r="P56" s="17">
        <f t="shared" si="6"/>
        <v>0</v>
      </c>
      <c r="Q56" s="17">
        <f t="shared" si="7"/>
        <v>0</v>
      </c>
      <c r="R56" s="17">
        <f t="shared" si="8"/>
        <v>0</v>
      </c>
      <c r="S56" s="17">
        <f t="shared" si="9"/>
        <v>0</v>
      </c>
      <c r="T56" s="17">
        <f t="shared" si="10"/>
        <v>0</v>
      </c>
      <c r="U56" s="17">
        <f t="shared" si="11"/>
        <v>0</v>
      </c>
      <c r="V56" s="17">
        <f t="shared" si="12"/>
        <v>0</v>
      </c>
      <c r="W56" s="17">
        <f t="shared" si="13"/>
        <v>0</v>
      </c>
      <c r="X56" s="17">
        <f t="shared" si="14"/>
        <v>0</v>
      </c>
      <c r="Y56" s="17">
        <f t="shared" si="15"/>
        <v>0</v>
      </c>
    </row>
    <row r="58" spans="1:25">
      <c r="B58" s="11" t="s">
        <v>59</v>
      </c>
      <c r="C58" s="28"/>
      <c r="G58" s="93"/>
    </row>
    <row r="59" spans="1:25">
      <c r="B59" s="11" t="s">
        <v>103</v>
      </c>
      <c r="C59" s="29"/>
      <c r="G59" s="93"/>
      <c r="J59" s="27"/>
    </row>
    <row r="60" spans="1:25">
      <c r="C60" s="29"/>
      <c r="G60" s="93"/>
    </row>
    <row r="61" spans="1:25" ht="18.75" customHeight="1">
      <c r="A61" s="2"/>
      <c r="B61" s="35" t="s">
        <v>54</v>
      </c>
      <c r="C61" s="139" t="s">
        <v>22</v>
      </c>
      <c r="D61" s="140"/>
      <c r="E61" s="140"/>
      <c r="F61" s="141"/>
      <c r="G61" s="128">
        <f>L3</f>
        <v>0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>
      <c r="A62" s="2"/>
      <c r="B62" s="36"/>
      <c r="C62" s="130" t="s">
        <v>23</v>
      </c>
      <c r="D62" s="131"/>
      <c r="E62" s="131"/>
      <c r="F62" s="132"/>
      <c r="G62" s="129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7.25" customHeight="1">
      <c r="A63" s="2"/>
      <c r="B63" s="110" t="s">
        <v>27</v>
      </c>
      <c r="C63" s="133" t="s">
        <v>24</v>
      </c>
      <c r="D63" s="134"/>
      <c r="E63" s="134"/>
      <c r="F63" s="135"/>
      <c r="G63" s="128">
        <f>M3</f>
        <v>0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6.5" customHeight="1">
      <c r="A64" s="2"/>
      <c r="B64" s="111"/>
      <c r="C64" s="136" t="s">
        <v>25</v>
      </c>
      <c r="D64" s="137"/>
      <c r="E64" s="137"/>
      <c r="F64" s="138"/>
      <c r="G64" s="129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>
      <c r="A65" s="2"/>
      <c r="B65" s="110" t="s">
        <v>55</v>
      </c>
      <c r="C65" s="139" t="s">
        <v>64</v>
      </c>
      <c r="D65" s="140"/>
      <c r="E65" s="140"/>
      <c r="F65" s="141"/>
      <c r="G65" s="128">
        <f>N3</f>
        <v>0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>
      <c r="A66" s="2"/>
      <c r="B66" s="111"/>
      <c r="C66" s="130" t="s">
        <v>95</v>
      </c>
      <c r="D66" s="131"/>
      <c r="E66" s="131"/>
      <c r="F66" s="132"/>
      <c r="G66" s="129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>
      <c r="A67" s="2"/>
      <c r="B67" s="112" t="s">
        <v>30</v>
      </c>
      <c r="C67" s="133" t="s">
        <v>68</v>
      </c>
      <c r="D67" s="134"/>
      <c r="E67" s="134"/>
      <c r="F67" s="135"/>
      <c r="G67" s="128">
        <f>O3</f>
        <v>0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>
      <c r="A68" s="2"/>
      <c r="B68" s="113"/>
      <c r="C68" s="136" t="s">
        <v>69</v>
      </c>
      <c r="D68" s="137"/>
      <c r="E68" s="137"/>
      <c r="F68" s="138"/>
      <c r="G68" s="129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>
      <c r="A69" s="2"/>
      <c r="B69" s="112" t="s">
        <v>31</v>
      </c>
      <c r="C69" s="133" t="s">
        <v>39</v>
      </c>
      <c r="D69" s="134"/>
      <c r="E69" s="134"/>
      <c r="F69" s="135"/>
      <c r="G69" s="128">
        <f>P3</f>
        <v>0</v>
      </c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>
      <c r="A70" s="2"/>
      <c r="B70" s="113"/>
      <c r="C70" s="136" t="s">
        <v>40</v>
      </c>
      <c r="D70" s="137"/>
      <c r="E70" s="137"/>
      <c r="F70" s="138"/>
      <c r="G70" s="129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>
      <c r="A71" s="2"/>
      <c r="B71" s="112" t="s">
        <v>32</v>
      </c>
      <c r="C71" s="133" t="s">
        <v>42</v>
      </c>
      <c r="D71" s="134"/>
      <c r="E71" s="134"/>
      <c r="F71" s="135"/>
      <c r="G71" s="128">
        <f>Q3</f>
        <v>0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>
      <c r="A72" s="2"/>
      <c r="B72" s="113"/>
      <c r="C72" s="136" t="s">
        <v>43</v>
      </c>
      <c r="D72" s="137"/>
      <c r="E72" s="137"/>
      <c r="F72" s="138"/>
      <c r="G72" s="129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>
      <c r="A73" s="2"/>
      <c r="B73" s="112" t="s">
        <v>33</v>
      </c>
      <c r="C73" s="133" t="s">
        <v>41</v>
      </c>
      <c r="D73" s="134"/>
      <c r="E73" s="134"/>
      <c r="F73" s="135"/>
      <c r="G73" s="128">
        <f>R3</f>
        <v>0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>
      <c r="A74" s="2"/>
      <c r="B74" s="113"/>
      <c r="C74" s="136" t="s">
        <v>97</v>
      </c>
      <c r="D74" s="137"/>
      <c r="E74" s="137"/>
      <c r="F74" s="138"/>
      <c r="G74" s="129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>
      <c r="A75" s="2"/>
      <c r="B75" s="112" t="s">
        <v>34</v>
      </c>
      <c r="C75" s="139" t="s">
        <v>44</v>
      </c>
      <c r="D75" s="140"/>
      <c r="E75" s="140"/>
      <c r="F75" s="141"/>
      <c r="G75" s="128">
        <f>S3</f>
        <v>0</v>
      </c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>
      <c r="A76" s="2"/>
      <c r="B76" s="113"/>
      <c r="C76" s="130" t="s">
        <v>45</v>
      </c>
      <c r="D76" s="131"/>
      <c r="E76" s="131"/>
      <c r="F76" s="132"/>
      <c r="G76" s="129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>
      <c r="A77" s="2"/>
      <c r="B77" s="112" t="s">
        <v>35</v>
      </c>
      <c r="C77" s="133" t="s">
        <v>46</v>
      </c>
      <c r="D77" s="134"/>
      <c r="E77" s="134"/>
      <c r="F77" s="135"/>
      <c r="G77" s="128">
        <f>T3</f>
        <v>0</v>
      </c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>
      <c r="A78" s="2"/>
      <c r="B78" s="113"/>
      <c r="C78" s="136" t="s">
        <v>47</v>
      </c>
      <c r="D78" s="137"/>
      <c r="E78" s="137"/>
      <c r="F78" s="138"/>
      <c r="G78" s="129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>
      <c r="A79" s="2"/>
      <c r="B79" s="112" t="s">
        <v>36</v>
      </c>
      <c r="C79" s="139" t="s">
        <v>74</v>
      </c>
      <c r="D79" s="140"/>
      <c r="E79" s="140"/>
      <c r="F79" s="141"/>
      <c r="G79" s="128">
        <f>U3</f>
        <v>0</v>
      </c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>
      <c r="A80" s="2"/>
      <c r="B80" s="113"/>
      <c r="C80" s="130" t="s">
        <v>102</v>
      </c>
      <c r="D80" s="131"/>
      <c r="E80" s="131"/>
      <c r="F80" s="132"/>
      <c r="G80" s="129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>
      <c r="A81" s="2"/>
      <c r="B81" s="112" t="s">
        <v>37</v>
      </c>
      <c r="C81" s="133" t="s">
        <v>48</v>
      </c>
      <c r="D81" s="134"/>
      <c r="E81" s="134"/>
      <c r="F81" s="135"/>
      <c r="G81" s="128">
        <f>V3</f>
        <v>0</v>
      </c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>
      <c r="A82" s="2"/>
      <c r="B82" s="113"/>
      <c r="C82" s="136" t="s">
        <v>49</v>
      </c>
      <c r="D82" s="137"/>
      <c r="E82" s="137"/>
      <c r="F82" s="138"/>
      <c r="G82" s="129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>
      <c r="A83" s="2"/>
      <c r="B83" s="112" t="s">
        <v>38</v>
      </c>
      <c r="C83" s="133" t="s">
        <v>50</v>
      </c>
      <c r="D83" s="134"/>
      <c r="E83" s="134"/>
      <c r="F83" s="135"/>
      <c r="G83" s="128">
        <f>W3</f>
        <v>0</v>
      </c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>
      <c r="A84" s="2"/>
      <c r="B84" s="113"/>
      <c r="C84" s="136" t="s">
        <v>51</v>
      </c>
      <c r="D84" s="137"/>
      <c r="E84" s="137"/>
      <c r="F84" s="138"/>
      <c r="G84" s="129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>
      <c r="A85" s="2"/>
      <c r="B85" s="112" t="s">
        <v>52</v>
      </c>
      <c r="C85" s="133" t="s">
        <v>78</v>
      </c>
      <c r="D85" s="134"/>
      <c r="E85" s="134"/>
      <c r="F85" s="135"/>
      <c r="G85" s="128">
        <f>X3</f>
        <v>0</v>
      </c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>
      <c r="A86" s="2"/>
      <c r="B86" s="113"/>
      <c r="C86" s="136" t="s">
        <v>77</v>
      </c>
      <c r="D86" s="137"/>
      <c r="E86" s="137"/>
      <c r="F86" s="138"/>
      <c r="G86" s="129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>
      <c r="A87" s="2"/>
      <c r="B87" s="112" t="s">
        <v>53</v>
      </c>
      <c r="C87" s="139" t="s">
        <v>80</v>
      </c>
      <c r="D87" s="140"/>
      <c r="E87" s="140"/>
      <c r="F87" s="141"/>
      <c r="G87" s="128">
        <f>Y3</f>
        <v>0</v>
      </c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>
      <c r="A88" s="2"/>
      <c r="B88" s="113"/>
      <c r="C88" s="130" t="s">
        <v>101</v>
      </c>
      <c r="D88" s="131"/>
      <c r="E88" s="131"/>
      <c r="F88" s="132"/>
      <c r="G88" s="129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5.75">
      <c r="A89" s="2"/>
      <c r="B89" s="120"/>
      <c r="C89" s="122" t="s">
        <v>62</v>
      </c>
      <c r="D89" s="123"/>
      <c r="E89" s="123"/>
      <c r="F89" s="124"/>
      <c r="G89" s="104">
        <f>L3+N3+S3+U3+Y3</f>
        <v>0</v>
      </c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5.75">
      <c r="A90" s="2"/>
      <c r="B90" s="121"/>
      <c r="C90" s="125" t="s">
        <v>63</v>
      </c>
      <c r="D90" s="126"/>
      <c r="E90" s="126"/>
      <c r="F90" s="127"/>
      <c r="G90" s="105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5.75">
      <c r="A91" s="2"/>
      <c r="B91" s="106"/>
      <c r="C91" s="114" t="s">
        <v>61</v>
      </c>
      <c r="D91" s="115"/>
      <c r="E91" s="115"/>
      <c r="F91" s="116"/>
      <c r="G91" s="108">
        <f>G1-G89</f>
        <v>0</v>
      </c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5.75">
      <c r="A92" s="2"/>
      <c r="B92" s="107"/>
      <c r="C92" s="117" t="s">
        <v>60</v>
      </c>
      <c r="D92" s="118"/>
      <c r="E92" s="118"/>
      <c r="F92" s="119"/>
      <c r="G92" s="109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>
      <c r="A93" s="2"/>
      <c r="B93" s="2"/>
      <c r="G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>
      <c r="A94" s="2"/>
      <c r="B94" s="2" t="s">
        <v>81</v>
      </c>
      <c r="G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>
      <c r="A95" s="2"/>
      <c r="B95" s="2"/>
      <c r="G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>
      <c r="A96" s="2"/>
      <c r="B96" s="2"/>
      <c r="G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>
      <c r="A97" s="2"/>
      <c r="B97" s="2"/>
      <c r="G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>
      <c r="A98" s="2"/>
      <c r="B98" s="2"/>
      <c r="G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>
      <c r="A99" s="2"/>
      <c r="B99" s="2"/>
      <c r="G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>
      <c r="A100" s="2"/>
      <c r="B100" s="2"/>
      <c r="G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>
      <c r="A101" s="2"/>
      <c r="B101" s="2"/>
      <c r="G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>
      <c r="A102" s="2"/>
      <c r="B102" s="2"/>
      <c r="G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>
      <c r="A103" s="2"/>
      <c r="B103" s="2"/>
      <c r="G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>
      <c r="A104" s="2"/>
      <c r="B104" s="2"/>
      <c r="G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>
      <c r="A105" s="2"/>
      <c r="B105" s="2"/>
      <c r="G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>
      <c r="A106" s="2"/>
      <c r="B106" s="2"/>
      <c r="G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>
      <c r="A107" s="2"/>
      <c r="B107" s="2"/>
      <c r="G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>
      <c r="A108" s="2"/>
      <c r="B108" s="2"/>
      <c r="G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>
      <c r="A109" s="2"/>
      <c r="B109" s="2"/>
      <c r="G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>
      <c r="A110" s="2"/>
      <c r="B110" s="2"/>
      <c r="G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>
      <c r="A111" s="2"/>
      <c r="B111" s="2"/>
      <c r="G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>
      <c r="A112" s="2"/>
      <c r="B112" s="2"/>
      <c r="G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>
      <c r="A113" s="2"/>
      <c r="B113" s="2"/>
      <c r="G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>
      <c r="A114" s="2"/>
      <c r="B114" s="2"/>
      <c r="G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</sheetData>
  <sheetProtection password="C665" sheet="1" objects="1" scenarios="1"/>
  <mergeCells count="89">
    <mergeCell ref="A3:A4"/>
    <mergeCell ref="B3:B4"/>
    <mergeCell ref="C3:C4"/>
    <mergeCell ref="A1:B1"/>
    <mergeCell ref="C1:D1"/>
    <mergeCell ref="A2:D2"/>
    <mergeCell ref="N1:Q1"/>
    <mergeCell ref="N2:Q2"/>
    <mergeCell ref="D3:F3"/>
    <mergeCell ref="G3:G4"/>
    <mergeCell ref="I7:I8"/>
    <mergeCell ref="I5:I6"/>
    <mergeCell ref="G1:G2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C61:F61"/>
    <mergeCell ref="G61:G62"/>
    <mergeCell ref="C62:F62"/>
    <mergeCell ref="B63:B64"/>
    <mergeCell ref="C63:F63"/>
    <mergeCell ref="G63:G64"/>
    <mergeCell ref="C64:F64"/>
    <mergeCell ref="B65:B66"/>
    <mergeCell ref="C65:F65"/>
    <mergeCell ref="G65:G66"/>
    <mergeCell ref="C66:F66"/>
    <mergeCell ref="B67:B68"/>
    <mergeCell ref="C67:F67"/>
    <mergeCell ref="G67:G68"/>
    <mergeCell ref="C68:F68"/>
    <mergeCell ref="B69:B70"/>
    <mergeCell ref="C69:F69"/>
    <mergeCell ref="G69:G70"/>
    <mergeCell ref="C70:F70"/>
    <mergeCell ref="B71:B72"/>
    <mergeCell ref="C71:F71"/>
    <mergeCell ref="G71:G72"/>
    <mergeCell ref="C72:F72"/>
    <mergeCell ref="B73:B74"/>
    <mergeCell ref="C73:F73"/>
    <mergeCell ref="G73:G74"/>
    <mergeCell ref="C74:F74"/>
    <mergeCell ref="B75:B76"/>
    <mergeCell ref="C75:F75"/>
    <mergeCell ref="G75:G76"/>
    <mergeCell ref="C76:F76"/>
    <mergeCell ref="B77:B78"/>
    <mergeCell ref="C77:F77"/>
    <mergeCell ref="G77:G78"/>
    <mergeCell ref="C78:F78"/>
    <mergeCell ref="B79:B80"/>
    <mergeCell ref="C79:F79"/>
    <mergeCell ref="G79:G80"/>
    <mergeCell ref="C80:F80"/>
    <mergeCell ref="B81:B82"/>
    <mergeCell ref="C81:F81"/>
    <mergeCell ref="G81:G82"/>
    <mergeCell ref="C82:F82"/>
    <mergeCell ref="B83:B84"/>
    <mergeCell ref="C83:F83"/>
    <mergeCell ref="G83:G84"/>
    <mergeCell ref="C84:F84"/>
    <mergeCell ref="B85:B86"/>
    <mergeCell ref="C85:F85"/>
    <mergeCell ref="G85:G86"/>
    <mergeCell ref="C86:F86"/>
    <mergeCell ref="B91:B92"/>
    <mergeCell ref="C91:F91"/>
    <mergeCell ref="G91:G92"/>
    <mergeCell ref="C92:F92"/>
    <mergeCell ref="B87:B88"/>
    <mergeCell ref="C87:F87"/>
    <mergeCell ref="G87:G88"/>
    <mergeCell ref="C88:F88"/>
    <mergeCell ref="B89:B90"/>
    <mergeCell ref="C89:F89"/>
    <mergeCell ref="G89:G90"/>
    <mergeCell ref="C90:F90"/>
  </mergeCells>
  <conditionalFormatting sqref="K4:L4">
    <cfRule type="cellIs" dxfId="1" priority="1" operator="equal">
      <formula>"Snižte výdaje na přípravu"</formula>
    </cfRule>
  </conditionalFormatting>
  <dataValidations disablePrompts="1" count="1">
    <dataValidation type="list" allowBlank="1" showInputMessage="1" showErrorMessage="1" sqref="B5:B56">
      <formula1>$L$4:$Y$4</formula1>
    </dataValidation>
  </dataValidations>
  <pageMargins left="0.70866141732283472" right="0.31496062992125984" top="0.78740157480314965" bottom="0.59055118110236227" header="0.11811023622047245" footer="0.11811023622047245"/>
  <pageSetup paperSize="9" scale="85" orientation="portrait" r:id="rId1"/>
  <rowBreaks count="1" manualBreakCount="1">
    <brk id="56" max="6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14"/>
  <sheetViews>
    <sheetView zoomScaleNormal="100" workbookViewId="0">
      <selection activeCell="E18" sqref="E18:F18"/>
    </sheetView>
  </sheetViews>
  <sheetFormatPr defaultColWidth="8.85546875" defaultRowHeight="15"/>
  <cols>
    <col min="1" max="1" width="5.85546875" style="10" customWidth="1"/>
    <col min="2" max="2" width="9.5703125" style="10" customWidth="1"/>
    <col min="3" max="3" width="47.42578125" style="2" customWidth="1"/>
    <col min="4" max="5" width="9.140625" style="2" customWidth="1"/>
    <col min="6" max="6" width="12.85546875" style="2" customWidth="1"/>
    <col min="7" max="7" width="11.140625" style="92" customWidth="1"/>
    <col min="8" max="9" width="5" style="12" customWidth="1"/>
    <col min="10" max="10" width="90.85546875" style="12" customWidth="1"/>
    <col min="11" max="11" width="12.28515625" style="12" hidden="1" customWidth="1"/>
    <col min="12" max="12" width="7.42578125" style="13" hidden="1" customWidth="1"/>
    <col min="13" max="14" width="6.85546875" style="13" hidden="1" customWidth="1"/>
    <col min="15" max="15" width="8.85546875" style="13" hidden="1" customWidth="1"/>
    <col min="16" max="25" width="6.85546875" style="13" hidden="1" customWidth="1"/>
    <col min="26" max="27" width="7.42578125" style="12" customWidth="1"/>
    <col min="28" max="28" width="7.42578125" style="2" customWidth="1"/>
    <col min="29" max="16384" width="8.85546875" style="2"/>
  </cols>
  <sheetData>
    <row r="1" spans="1:25" ht="18.75" customHeight="1">
      <c r="A1" s="148" t="str">
        <f>'Celek-całość'!A16</f>
        <v>Objekt 12</v>
      </c>
      <c r="B1" s="148"/>
      <c r="C1" s="146" t="str">
        <f>'Celek-całość'!B16</f>
        <v>Název objektu / Nazwa obiektu</v>
      </c>
      <c r="D1" s="146"/>
      <c r="E1" s="68"/>
      <c r="F1" s="1" t="s">
        <v>56</v>
      </c>
      <c r="G1" s="156">
        <f>K3</f>
        <v>0</v>
      </c>
      <c r="K1" s="30"/>
      <c r="L1" s="31"/>
      <c r="M1" s="31"/>
      <c r="N1" s="144"/>
      <c r="O1" s="144"/>
      <c r="P1" s="144"/>
      <c r="Q1" s="144"/>
      <c r="R1" s="67"/>
      <c r="S1" s="67"/>
      <c r="T1" s="67"/>
      <c r="U1" s="67"/>
      <c r="V1" s="67"/>
      <c r="W1" s="67"/>
      <c r="X1" s="67"/>
      <c r="Y1" s="67"/>
    </row>
    <row r="2" spans="1:25" ht="14.25" customHeight="1">
      <c r="A2" s="147" t="s">
        <v>104</v>
      </c>
      <c r="B2" s="147"/>
      <c r="C2" s="147"/>
      <c r="D2" s="147"/>
      <c r="E2" s="68"/>
      <c r="F2" s="1" t="s">
        <v>57</v>
      </c>
      <c r="G2" s="157"/>
      <c r="K2" s="32"/>
      <c r="L2" s="33"/>
      <c r="M2" s="34"/>
      <c r="N2" s="142"/>
      <c r="O2" s="143"/>
      <c r="P2" s="143"/>
      <c r="Q2" s="143"/>
      <c r="R2" s="66"/>
      <c r="S2" s="66"/>
      <c r="T2" s="66"/>
      <c r="U2" s="66"/>
      <c r="V2" s="66"/>
      <c r="W2" s="66"/>
      <c r="X2" s="66"/>
      <c r="Y2" s="66"/>
    </row>
    <row r="3" spans="1:25" ht="20.25" customHeight="1">
      <c r="A3" s="149" t="s">
        <v>9</v>
      </c>
      <c r="B3" s="151" t="s">
        <v>29</v>
      </c>
      <c r="C3" s="152" t="s">
        <v>105</v>
      </c>
      <c r="D3" s="145" t="s">
        <v>0</v>
      </c>
      <c r="E3" s="145"/>
      <c r="F3" s="145"/>
      <c r="G3" s="154" t="s">
        <v>3</v>
      </c>
      <c r="J3" s="14"/>
      <c r="K3" s="15">
        <f>SUM(L3:Y3)</f>
        <v>0</v>
      </c>
      <c r="L3" s="15">
        <f t="shared" ref="L3:Y3" si="0">SUM(L5:L56)</f>
        <v>0</v>
      </c>
      <c r="M3" s="15">
        <f t="shared" si="0"/>
        <v>0</v>
      </c>
      <c r="N3" s="15">
        <f t="shared" si="0"/>
        <v>0</v>
      </c>
      <c r="O3" s="15">
        <f t="shared" si="0"/>
        <v>0</v>
      </c>
      <c r="P3" s="15">
        <f t="shared" si="0"/>
        <v>0</v>
      </c>
      <c r="Q3" s="15">
        <f t="shared" si="0"/>
        <v>0</v>
      </c>
      <c r="R3" s="15">
        <f t="shared" si="0"/>
        <v>0</v>
      </c>
      <c r="S3" s="15">
        <f t="shared" si="0"/>
        <v>0</v>
      </c>
      <c r="T3" s="15">
        <f t="shared" si="0"/>
        <v>0</v>
      </c>
      <c r="U3" s="15">
        <f t="shared" si="0"/>
        <v>0</v>
      </c>
      <c r="V3" s="15">
        <f t="shared" si="0"/>
        <v>0</v>
      </c>
      <c r="W3" s="15">
        <f t="shared" si="0"/>
        <v>0</v>
      </c>
      <c r="X3" s="15">
        <f t="shared" si="0"/>
        <v>0</v>
      </c>
      <c r="Y3" s="15">
        <f t="shared" si="0"/>
        <v>0</v>
      </c>
    </row>
    <row r="4" spans="1:25" ht="25.5" customHeight="1">
      <c r="A4" s="150"/>
      <c r="B4" s="145"/>
      <c r="C4" s="153"/>
      <c r="D4" s="69" t="s">
        <v>4</v>
      </c>
      <c r="E4" s="69" t="s">
        <v>1</v>
      </c>
      <c r="F4" s="69" t="s">
        <v>2</v>
      </c>
      <c r="G4" s="155"/>
      <c r="J4" s="52" t="s">
        <v>87</v>
      </c>
      <c r="K4" s="16" t="s">
        <v>58</v>
      </c>
      <c r="L4" s="37" t="s">
        <v>26</v>
      </c>
      <c r="M4" s="38" t="s">
        <v>27</v>
      </c>
      <c r="N4" s="37" t="s">
        <v>28</v>
      </c>
      <c r="O4" s="38" t="s">
        <v>30</v>
      </c>
      <c r="P4" s="38" t="s">
        <v>31</v>
      </c>
      <c r="Q4" s="38" t="s">
        <v>32</v>
      </c>
      <c r="R4" s="38" t="s">
        <v>33</v>
      </c>
      <c r="S4" s="37" t="s">
        <v>34</v>
      </c>
      <c r="T4" s="38" t="s">
        <v>35</v>
      </c>
      <c r="U4" s="37" t="s">
        <v>36</v>
      </c>
      <c r="V4" s="38" t="s">
        <v>37</v>
      </c>
      <c r="W4" s="38" t="s">
        <v>38</v>
      </c>
      <c r="X4" s="38" t="s">
        <v>52</v>
      </c>
      <c r="Y4" s="37" t="s">
        <v>53</v>
      </c>
    </row>
    <row r="5" spans="1:25">
      <c r="A5" s="3">
        <v>1</v>
      </c>
      <c r="B5" s="4"/>
      <c r="C5" s="5"/>
      <c r="D5" s="6"/>
      <c r="E5" s="6"/>
      <c r="F5" s="7"/>
      <c r="G5" s="83">
        <f>F5*E5</f>
        <v>0</v>
      </c>
      <c r="H5" s="84"/>
      <c r="I5" s="158" t="s">
        <v>54</v>
      </c>
      <c r="J5" s="85" t="s">
        <v>22</v>
      </c>
      <c r="K5" s="86"/>
      <c r="L5" s="17">
        <f t="shared" ref="L5:L56" si="1">IF($B5="A",$G5,0)</f>
        <v>0</v>
      </c>
      <c r="M5" s="17">
        <f t="shared" ref="M5:M56" si="2">IF($B5="B",$G5,0)</f>
        <v>0</v>
      </c>
      <c r="N5" s="17">
        <f>IF($B5="C",$G5,0)</f>
        <v>0</v>
      </c>
      <c r="O5" s="17">
        <f>IF($B5="D",$G5,0)</f>
        <v>0</v>
      </c>
      <c r="P5" s="17">
        <f>IF($B5="E",$G5,0)</f>
        <v>0</v>
      </c>
      <c r="Q5" s="17">
        <f>IF($B5="F",$G5,0)</f>
        <v>0</v>
      </c>
      <c r="R5" s="17">
        <f>IF($B5="G",$G5,0)</f>
        <v>0</v>
      </c>
      <c r="S5" s="17">
        <f>IF($B5="H",$G5,0)</f>
        <v>0</v>
      </c>
      <c r="T5" s="17">
        <f>IF($B5="I",$G5,0)</f>
        <v>0</v>
      </c>
      <c r="U5" s="17">
        <f>IF($B5="J",$G5,0)</f>
        <v>0</v>
      </c>
      <c r="V5" s="17">
        <f>IF($B5="K",$G5,0)</f>
        <v>0</v>
      </c>
      <c r="W5" s="17">
        <f>IF($B5="L",$G5,0)</f>
        <v>0</v>
      </c>
      <c r="X5" s="17">
        <f>IF($B5="M",$G5,0)</f>
        <v>0</v>
      </c>
      <c r="Y5" s="17">
        <f>IF($B5="N",$G5,0)</f>
        <v>0</v>
      </c>
    </row>
    <row r="6" spans="1:25">
      <c r="A6" s="3">
        <v>2</v>
      </c>
      <c r="B6" s="4"/>
      <c r="C6" s="8"/>
      <c r="D6" s="6"/>
      <c r="E6" s="6"/>
      <c r="F6" s="7"/>
      <c r="G6" s="83">
        <f t="shared" ref="G6:G56" si="3">F6*E6</f>
        <v>0</v>
      </c>
      <c r="H6" s="84"/>
      <c r="I6" s="158"/>
      <c r="J6" s="87" t="s">
        <v>92</v>
      </c>
      <c r="K6" s="86"/>
      <c r="L6" s="17">
        <f t="shared" si="1"/>
        <v>0</v>
      </c>
      <c r="M6" s="17">
        <f t="shared" si="2"/>
        <v>0</v>
      </c>
      <c r="N6" s="17">
        <f t="shared" ref="N6:N56" si="4">IF($B6="C",$G6,0)</f>
        <v>0</v>
      </c>
      <c r="O6" s="17">
        <f t="shared" ref="O6:O56" si="5">IF($B6="D",$G6,0)</f>
        <v>0</v>
      </c>
      <c r="P6" s="17">
        <f t="shared" ref="P6:P56" si="6">IF($B6="E",$G6,0)</f>
        <v>0</v>
      </c>
      <c r="Q6" s="17">
        <f t="shared" ref="Q6:Q56" si="7">IF($B6="F",$G6,0)</f>
        <v>0</v>
      </c>
      <c r="R6" s="17">
        <f t="shared" ref="R6:R56" si="8">IF($B6="G",$G6,0)</f>
        <v>0</v>
      </c>
      <c r="S6" s="17">
        <f t="shared" ref="S6:S56" si="9">IF($B6="H",$G6,0)</f>
        <v>0</v>
      </c>
      <c r="T6" s="17">
        <f t="shared" ref="T6:T56" si="10">IF($B6="I",$G6,0)</f>
        <v>0</v>
      </c>
      <c r="U6" s="17">
        <f t="shared" ref="U6:U56" si="11">IF($B6="J",$G6,0)</f>
        <v>0</v>
      </c>
      <c r="V6" s="17">
        <f t="shared" ref="V6:V56" si="12">IF($B6="K",$G6,0)</f>
        <v>0</v>
      </c>
      <c r="W6" s="17">
        <f t="shared" ref="W6:W56" si="13">IF($B6="L",$G6,0)</f>
        <v>0</v>
      </c>
      <c r="X6" s="17">
        <f t="shared" ref="X6:X56" si="14">IF($B6="M",$G6,0)</f>
        <v>0</v>
      </c>
      <c r="Y6" s="17">
        <f t="shared" ref="Y6:Y56" si="15">IF($B6="N",$G6,0)</f>
        <v>0</v>
      </c>
    </row>
    <row r="7" spans="1:25" ht="16.5" customHeight="1">
      <c r="A7" s="3">
        <v>3</v>
      </c>
      <c r="B7" s="4"/>
      <c r="C7" s="8"/>
      <c r="D7" s="6"/>
      <c r="E7" s="6"/>
      <c r="F7" s="7"/>
      <c r="G7" s="83">
        <f t="shared" si="3"/>
        <v>0</v>
      </c>
      <c r="H7" s="84"/>
      <c r="I7" s="158" t="s">
        <v>27</v>
      </c>
      <c r="J7" s="88" t="s">
        <v>24</v>
      </c>
      <c r="K7" s="89"/>
      <c r="L7" s="17">
        <f t="shared" si="1"/>
        <v>0</v>
      </c>
      <c r="M7" s="17">
        <f t="shared" si="2"/>
        <v>0</v>
      </c>
      <c r="N7" s="17">
        <f t="shared" si="4"/>
        <v>0</v>
      </c>
      <c r="O7" s="17">
        <f t="shared" si="5"/>
        <v>0</v>
      </c>
      <c r="P7" s="17">
        <f t="shared" si="6"/>
        <v>0</v>
      </c>
      <c r="Q7" s="17">
        <f t="shared" si="7"/>
        <v>0</v>
      </c>
      <c r="R7" s="17">
        <f t="shared" si="8"/>
        <v>0</v>
      </c>
      <c r="S7" s="17">
        <f t="shared" si="9"/>
        <v>0</v>
      </c>
      <c r="T7" s="17">
        <f t="shared" si="10"/>
        <v>0</v>
      </c>
      <c r="U7" s="17">
        <f t="shared" si="11"/>
        <v>0</v>
      </c>
      <c r="V7" s="17">
        <f t="shared" si="12"/>
        <v>0</v>
      </c>
      <c r="W7" s="17">
        <f t="shared" si="13"/>
        <v>0</v>
      </c>
      <c r="X7" s="17">
        <f t="shared" si="14"/>
        <v>0</v>
      </c>
      <c r="Y7" s="17">
        <f t="shared" si="15"/>
        <v>0</v>
      </c>
    </row>
    <row r="8" spans="1:25" ht="13.5" customHeight="1">
      <c r="A8" s="3">
        <v>4</v>
      </c>
      <c r="B8" s="4"/>
      <c r="C8" s="8"/>
      <c r="D8" s="6"/>
      <c r="E8" s="6"/>
      <c r="F8" s="7"/>
      <c r="G8" s="83">
        <f t="shared" si="3"/>
        <v>0</v>
      </c>
      <c r="H8" s="84"/>
      <c r="I8" s="158"/>
      <c r="J8" s="90" t="s">
        <v>93</v>
      </c>
      <c r="K8" s="89"/>
      <c r="L8" s="17">
        <f t="shared" si="1"/>
        <v>0</v>
      </c>
      <c r="M8" s="17">
        <f t="shared" si="2"/>
        <v>0</v>
      </c>
      <c r="N8" s="17">
        <f t="shared" si="4"/>
        <v>0</v>
      </c>
      <c r="O8" s="17">
        <f t="shared" si="5"/>
        <v>0</v>
      </c>
      <c r="P8" s="17">
        <f t="shared" si="6"/>
        <v>0</v>
      </c>
      <c r="Q8" s="17">
        <f t="shared" si="7"/>
        <v>0</v>
      </c>
      <c r="R8" s="17">
        <f t="shared" si="8"/>
        <v>0</v>
      </c>
      <c r="S8" s="17">
        <f t="shared" si="9"/>
        <v>0</v>
      </c>
      <c r="T8" s="17">
        <f t="shared" si="10"/>
        <v>0</v>
      </c>
      <c r="U8" s="17">
        <f t="shared" si="11"/>
        <v>0</v>
      </c>
      <c r="V8" s="17">
        <f t="shared" si="12"/>
        <v>0</v>
      </c>
      <c r="W8" s="17">
        <f t="shared" si="13"/>
        <v>0</v>
      </c>
      <c r="X8" s="17">
        <f t="shared" si="14"/>
        <v>0</v>
      </c>
      <c r="Y8" s="17">
        <f t="shared" si="15"/>
        <v>0</v>
      </c>
    </row>
    <row r="9" spans="1:25" ht="17.25" customHeight="1">
      <c r="A9" s="3">
        <v>5</v>
      </c>
      <c r="B9" s="9"/>
      <c r="C9" s="8"/>
      <c r="D9" s="6"/>
      <c r="E9" s="6"/>
      <c r="F9" s="7"/>
      <c r="G9" s="83">
        <f t="shared" si="3"/>
        <v>0</v>
      </c>
      <c r="H9" s="84"/>
      <c r="I9" s="158" t="s">
        <v>55</v>
      </c>
      <c r="J9" s="85" t="s">
        <v>94</v>
      </c>
      <c r="K9" s="86"/>
      <c r="L9" s="17">
        <f t="shared" si="1"/>
        <v>0</v>
      </c>
      <c r="M9" s="17">
        <f t="shared" si="2"/>
        <v>0</v>
      </c>
      <c r="N9" s="17">
        <f t="shared" si="4"/>
        <v>0</v>
      </c>
      <c r="O9" s="17">
        <f t="shared" si="5"/>
        <v>0</v>
      </c>
      <c r="P9" s="17">
        <f t="shared" si="6"/>
        <v>0</v>
      </c>
      <c r="Q9" s="17">
        <f t="shared" si="7"/>
        <v>0</v>
      </c>
      <c r="R9" s="17">
        <f t="shared" si="8"/>
        <v>0</v>
      </c>
      <c r="S9" s="17">
        <f t="shared" si="9"/>
        <v>0</v>
      </c>
      <c r="T9" s="17">
        <f t="shared" si="10"/>
        <v>0</v>
      </c>
      <c r="U9" s="17">
        <f t="shared" si="11"/>
        <v>0</v>
      </c>
      <c r="V9" s="17">
        <f t="shared" si="12"/>
        <v>0</v>
      </c>
      <c r="W9" s="17">
        <f t="shared" si="13"/>
        <v>0</v>
      </c>
      <c r="X9" s="17">
        <f t="shared" si="14"/>
        <v>0</v>
      </c>
      <c r="Y9" s="17">
        <f t="shared" si="15"/>
        <v>0</v>
      </c>
    </row>
    <row r="10" spans="1:25" ht="14.25" customHeight="1">
      <c r="A10" s="3">
        <v>6</v>
      </c>
      <c r="B10" s="9"/>
      <c r="C10" s="8"/>
      <c r="D10" s="6"/>
      <c r="E10" s="6"/>
      <c r="F10" s="7"/>
      <c r="G10" s="83">
        <f t="shared" si="3"/>
        <v>0</v>
      </c>
      <c r="H10" s="84"/>
      <c r="I10" s="158"/>
      <c r="J10" s="87" t="s">
        <v>95</v>
      </c>
      <c r="K10" s="86"/>
      <c r="L10" s="17">
        <f t="shared" si="1"/>
        <v>0</v>
      </c>
      <c r="M10" s="17">
        <f t="shared" si="2"/>
        <v>0</v>
      </c>
      <c r="N10" s="17">
        <f t="shared" si="4"/>
        <v>0</v>
      </c>
      <c r="O10" s="17">
        <f t="shared" si="5"/>
        <v>0</v>
      </c>
      <c r="P10" s="17">
        <f t="shared" si="6"/>
        <v>0</v>
      </c>
      <c r="Q10" s="17">
        <f t="shared" si="7"/>
        <v>0</v>
      </c>
      <c r="R10" s="17">
        <f t="shared" si="8"/>
        <v>0</v>
      </c>
      <c r="S10" s="17">
        <f t="shared" si="9"/>
        <v>0</v>
      </c>
      <c r="T10" s="17">
        <f t="shared" si="10"/>
        <v>0</v>
      </c>
      <c r="U10" s="17">
        <f t="shared" si="11"/>
        <v>0</v>
      </c>
      <c r="V10" s="17">
        <f t="shared" si="12"/>
        <v>0</v>
      </c>
      <c r="W10" s="17">
        <f t="shared" si="13"/>
        <v>0</v>
      </c>
      <c r="X10" s="17">
        <f t="shared" si="14"/>
        <v>0</v>
      </c>
      <c r="Y10" s="17">
        <f t="shared" si="15"/>
        <v>0</v>
      </c>
    </row>
    <row r="11" spans="1:25" ht="19.5" customHeight="1">
      <c r="A11" s="3">
        <v>7</v>
      </c>
      <c r="B11" s="9"/>
      <c r="C11" s="8"/>
      <c r="D11" s="6"/>
      <c r="E11" s="6"/>
      <c r="F11" s="7"/>
      <c r="G11" s="83">
        <f t="shared" si="3"/>
        <v>0</v>
      </c>
      <c r="H11" s="84"/>
      <c r="I11" s="159" t="s">
        <v>30</v>
      </c>
      <c r="J11" s="88" t="s">
        <v>68</v>
      </c>
      <c r="K11" s="89"/>
      <c r="L11" s="17">
        <f t="shared" si="1"/>
        <v>0</v>
      </c>
      <c r="M11" s="17">
        <f t="shared" si="2"/>
        <v>0</v>
      </c>
      <c r="N11" s="17">
        <f t="shared" si="4"/>
        <v>0</v>
      </c>
      <c r="O11" s="17">
        <f t="shared" si="5"/>
        <v>0</v>
      </c>
      <c r="P11" s="17">
        <f t="shared" si="6"/>
        <v>0</v>
      </c>
      <c r="Q11" s="17">
        <f t="shared" si="7"/>
        <v>0</v>
      </c>
      <c r="R11" s="17">
        <f t="shared" si="8"/>
        <v>0</v>
      </c>
      <c r="S11" s="17">
        <f t="shared" si="9"/>
        <v>0</v>
      </c>
      <c r="T11" s="17">
        <f t="shared" si="10"/>
        <v>0</v>
      </c>
      <c r="U11" s="17">
        <f t="shared" si="11"/>
        <v>0</v>
      </c>
      <c r="V11" s="17">
        <f t="shared" si="12"/>
        <v>0</v>
      </c>
      <c r="W11" s="17">
        <f t="shared" si="13"/>
        <v>0</v>
      </c>
      <c r="X11" s="17">
        <f t="shared" si="14"/>
        <v>0</v>
      </c>
      <c r="Y11" s="17">
        <f t="shared" si="15"/>
        <v>0</v>
      </c>
    </row>
    <row r="12" spans="1:25" ht="15.75" customHeight="1">
      <c r="A12" s="3">
        <v>8</v>
      </c>
      <c r="B12" s="9"/>
      <c r="C12" s="8"/>
      <c r="D12" s="6"/>
      <c r="E12" s="6"/>
      <c r="F12" s="7"/>
      <c r="G12" s="83">
        <f t="shared" si="3"/>
        <v>0</v>
      </c>
      <c r="H12" s="84"/>
      <c r="I12" s="159"/>
      <c r="J12" s="90" t="s">
        <v>69</v>
      </c>
      <c r="K12" s="89"/>
      <c r="L12" s="17">
        <f t="shared" si="1"/>
        <v>0</v>
      </c>
      <c r="M12" s="17">
        <f t="shared" si="2"/>
        <v>0</v>
      </c>
      <c r="N12" s="17">
        <f t="shared" si="4"/>
        <v>0</v>
      </c>
      <c r="O12" s="17">
        <f t="shared" si="5"/>
        <v>0</v>
      </c>
      <c r="P12" s="17">
        <f t="shared" si="6"/>
        <v>0</v>
      </c>
      <c r="Q12" s="17">
        <f t="shared" si="7"/>
        <v>0</v>
      </c>
      <c r="R12" s="17">
        <f t="shared" si="8"/>
        <v>0</v>
      </c>
      <c r="S12" s="17">
        <f t="shared" si="9"/>
        <v>0</v>
      </c>
      <c r="T12" s="17">
        <f t="shared" si="10"/>
        <v>0</v>
      </c>
      <c r="U12" s="17">
        <f t="shared" si="11"/>
        <v>0</v>
      </c>
      <c r="V12" s="17">
        <f t="shared" si="12"/>
        <v>0</v>
      </c>
      <c r="W12" s="17">
        <f t="shared" si="13"/>
        <v>0</v>
      </c>
      <c r="X12" s="17">
        <f t="shared" si="14"/>
        <v>0</v>
      </c>
      <c r="Y12" s="17">
        <f t="shared" si="15"/>
        <v>0</v>
      </c>
    </row>
    <row r="13" spans="1:25" ht="16.5" customHeight="1">
      <c r="A13" s="3">
        <v>9</v>
      </c>
      <c r="B13" s="9"/>
      <c r="C13" s="8"/>
      <c r="D13" s="6"/>
      <c r="E13" s="6"/>
      <c r="F13" s="7"/>
      <c r="G13" s="83">
        <f t="shared" si="3"/>
        <v>0</v>
      </c>
      <c r="H13" s="84"/>
      <c r="I13" s="159" t="s">
        <v>31</v>
      </c>
      <c r="J13" s="88" t="s">
        <v>39</v>
      </c>
      <c r="K13" s="89"/>
      <c r="L13" s="17">
        <f t="shared" si="1"/>
        <v>0</v>
      </c>
      <c r="M13" s="17">
        <f t="shared" si="2"/>
        <v>0</v>
      </c>
      <c r="N13" s="17">
        <f t="shared" si="4"/>
        <v>0</v>
      </c>
      <c r="O13" s="17">
        <f t="shared" si="5"/>
        <v>0</v>
      </c>
      <c r="P13" s="17">
        <f t="shared" si="6"/>
        <v>0</v>
      </c>
      <c r="Q13" s="17">
        <f t="shared" si="7"/>
        <v>0</v>
      </c>
      <c r="R13" s="17">
        <f t="shared" si="8"/>
        <v>0</v>
      </c>
      <c r="S13" s="17">
        <f t="shared" si="9"/>
        <v>0</v>
      </c>
      <c r="T13" s="17">
        <f t="shared" si="10"/>
        <v>0</v>
      </c>
      <c r="U13" s="17">
        <f t="shared" si="11"/>
        <v>0</v>
      </c>
      <c r="V13" s="17">
        <f t="shared" si="12"/>
        <v>0</v>
      </c>
      <c r="W13" s="17">
        <f t="shared" si="13"/>
        <v>0</v>
      </c>
      <c r="X13" s="17">
        <f t="shared" si="14"/>
        <v>0</v>
      </c>
      <c r="Y13" s="17">
        <f t="shared" si="15"/>
        <v>0</v>
      </c>
    </row>
    <row r="14" spans="1:25" ht="16.5" customHeight="1">
      <c r="A14" s="3">
        <v>10</v>
      </c>
      <c r="B14" s="9"/>
      <c r="C14" s="8"/>
      <c r="D14" s="6"/>
      <c r="E14" s="6"/>
      <c r="F14" s="7"/>
      <c r="G14" s="83">
        <f t="shared" si="3"/>
        <v>0</v>
      </c>
      <c r="H14" s="84"/>
      <c r="I14" s="159"/>
      <c r="J14" s="90" t="s">
        <v>40</v>
      </c>
      <c r="K14" s="89"/>
      <c r="L14" s="17">
        <f t="shared" si="1"/>
        <v>0</v>
      </c>
      <c r="M14" s="17">
        <f t="shared" si="2"/>
        <v>0</v>
      </c>
      <c r="N14" s="17">
        <f t="shared" si="4"/>
        <v>0</v>
      </c>
      <c r="O14" s="17">
        <f t="shared" si="5"/>
        <v>0</v>
      </c>
      <c r="P14" s="17">
        <f t="shared" si="6"/>
        <v>0</v>
      </c>
      <c r="Q14" s="17">
        <f t="shared" si="7"/>
        <v>0</v>
      </c>
      <c r="R14" s="17">
        <f t="shared" si="8"/>
        <v>0</v>
      </c>
      <c r="S14" s="17">
        <f t="shared" si="9"/>
        <v>0</v>
      </c>
      <c r="T14" s="17">
        <f t="shared" si="10"/>
        <v>0</v>
      </c>
      <c r="U14" s="17">
        <f t="shared" si="11"/>
        <v>0</v>
      </c>
      <c r="V14" s="17">
        <f t="shared" si="12"/>
        <v>0</v>
      </c>
      <c r="W14" s="17">
        <f t="shared" si="13"/>
        <v>0</v>
      </c>
      <c r="X14" s="17">
        <f t="shared" si="14"/>
        <v>0</v>
      </c>
      <c r="Y14" s="17">
        <f t="shared" si="15"/>
        <v>0</v>
      </c>
    </row>
    <row r="15" spans="1:25" ht="16.5" customHeight="1">
      <c r="A15" s="3">
        <v>11</v>
      </c>
      <c r="B15" s="9"/>
      <c r="C15" s="8"/>
      <c r="D15" s="6"/>
      <c r="E15" s="6"/>
      <c r="F15" s="7"/>
      <c r="G15" s="83">
        <f t="shared" si="3"/>
        <v>0</v>
      </c>
      <c r="H15" s="84"/>
      <c r="I15" s="159" t="s">
        <v>32</v>
      </c>
      <c r="J15" s="88" t="s">
        <v>42</v>
      </c>
      <c r="K15" s="89"/>
      <c r="L15" s="17">
        <f t="shared" si="1"/>
        <v>0</v>
      </c>
      <c r="M15" s="17">
        <f t="shared" si="2"/>
        <v>0</v>
      </c>
      <c r="N15" s="17">
        <f t="shared" si="4"/>
        <v>0</v>
      </c>
      <c r="O15" s="17">
        <f t="shared" si="5"/>
        <v>0</v>
      </c>
      <c r="P15" s="17">
        <f t="shared" si="6"/>
        <v>0</v>
      </c>
      <c r="Q15" s="17">
        <f t="shared" si="7"/>
        <v>0</v>
      </c>
      <c r="R15" s="17">
        <f t="shared" si="8"/>
        <v>0</v>
      </c>
      <c r="S15" s="17">
        <f t="shared" si="9"/>
        <v>0</v>
      </c>
      <c r="T15" s="17">
        <f t="shared" si="10"/>
        <v>0</v>
      </c>
      <c r="U15" s="17">
        <f t="shared" si="11"/>
        <v>0</v>
      </c>
      <c r="V15" s="17">
        <f t="shared" si="12"/>
        <v>0</v>
      </c>
      <c r="W15" s="17">
        <f t="shared" si="13"/>
        <v>0</v>
      </c>
      <c r="X15" s="17">
        <f t="shared" si="14"/>
        <v>0</v>
      </c>
      <c r="Y15" s="17">
        <f t="shared" si="15"/>
        <v>0</v>
      </c>
    </row>
    <row r="16" spans="1:25" ht="16.5" customHeight="1">
      <c r="A16" s="3">
        <v>12</v>
      </c>
      <c r="B16" s="9"/>
      <c r="C16" s="8"/>
      <c r="D16" s="6"/>
      <c r="E16" s="6"/>
      <c r="F16" s="7"/>
      <c r="G16" s="83">
        <f t="shared" si="3"/>
        <v>0</v>
      </c>
      <c r="I16" s="159"/>
      <c r="J16" s="90" t="s">
        <v>43</v>
      </c>
      <c r="K16" s="89"/>
      <c r="L16" s="17">
        <f t="shared" si="1"/>
        <v>0</v>
      </c>
      <c r="M16" s="17">
        <f t="shared" si="2"/>
        <v>0</v>
      </c>
      <c r="N16" s="17">
        <f t="shared" si="4"/>
        <v>0</v>
      </c>
      <c r="O16" s="17">
        <f t="shared" si="5"/>
        <v>0</v>
      </c>
      <c r="P16" s="17">
        <f t="shared" si="6"/>
        <v>0</v>
      </c>
      <c r="Q16" s="17">
        <f t="shared" si="7"/>
        <v>0</v>
      </c>
      <c r="R16" s="17">
        <f t="shared" si="8"/>
        <v>0</v>
      </c>
      <c r="S16" s="17">
        <f t="shared" si="9"/>
        <v>0</v>
      </c>
      <c r="T16" s="17">
        <f t="shared" si="10"/>
        <v>0</v>
      </c>
      <c r="U16" s="17">
        <f t="shared" si="11"/>
        <v>0</v>
      </c>
      <c r="V16" s="17">
        <f t="shared" si="12"/>
        <v>0</v>
      </c>
      <c r="W16" s="17">
        <f t="shared" si="13"/>
        <v>0</v>
      </c>
      <c r="X16" s="17">
        <f t="shared" si="14"/>
        <v>0</v>
      </c>
      <c r="Y16" s="17">
        <f t="shared" si="15"/>
        <v>0</v>
      </c>
    </row>
    <row r="17" spans="1:25" ht="16.5" customHeight="1">
      <c r="A17" s="3">
        <v>13</v>
      </c>
      <c r="B17" s="9"/>
      <c r="C17" s="8"/>
      <c r="D17" s="6"/>
      <c r="E17" s="6"/>
      <c r="F17" s="7"/>
      <c r="G17" s="83">
        <f t="shared" si="3"/>
        <v>0</v>
      </c>
      <c r="I17" s="159" t="s">
        <v>33</v>
      </c>
      <c r="J17" s="88" t="s">
        <v>96</v>
      </c>
      <c r="K17" s="89"/>
      <c r="L17" s="17">
        <f t="shared" si="1"/>
        <v>0</v>
      </c>
      <c r="M17" s="17">
        <f t="shared" si="2"/>
        <v>0</v>
      </c>
      <c r="N17" s="17">
        <f t="shared" si="4"/>
        <v>0</v>
      </c>
      <c r="O17" s="17">
        <f t="shared" si="5"/>
        <v>0</v>
      </c>
      <c r="P17" s="17">
        <f t="shared" si="6"/>
        <v>0</v>
      </c>
      <c r="Q17" s="17">
        <f t="shared" si="7"/>
        <v>0</v>
      </c>
      <c r="R17" s="17">
        <f t="shared" si="8"/>
        <v>0</v>
      </c>
      <c r="S17" s="17">
        <f t="shared" si="9"/>
        <v>0</v>
      </c>
      <c r="T17" s="17">
        <f t="shared" si="10"/>
        <v>0</v>
      </c>
      <c r="U17" s="17">
        <f t="shared" si="11"/>
        <v>0</v>
      </c>
      <c r="V17" s="17">
        <f t="shared" si="12"/>
        <v>0</v>
      </c>
      <c r="W17" s="17">
        <f t="shared" si="13"/>
        <v>0</v>
      </c>
      <c r="X17" s="17">
        <f t="shared" si="14"/>
        <v>0</v>
      </c>
      <c r="Y17" s="17">
        <f t="shared" si="15"/>
        <v>0</v>
      </c>
    </row>
    <row r="18" spans="1:25" ht="16.5" customHeight="1">
      <c r="A18" s="3">
        <v>14</v>
      </c>
      <c r="B18" s="9"/>
      <c r="C18" s="8"/>
      <c r="D18" s="6"/>
      <c r="E18" s="6"/>
      <c r="F18" s="7"/>
      <c r="G18" s="83">
        <f t="shared" si="3"/>
        <v>0</v>
      </c>
      <c r="I18" s="159"/>
      <c r="J18" s="90" t="s">
        <v>97</v>
      </c>
      <c r="K18" s="89"/>
      <c r="L18" s="17">
        <f t="shared" si="1"/>
        <v>0</v>
      </c>
      <c r="M18" s="17">
        <f t="shared" si="2"/>
        <v>0</v>
      </c>
      <c r="N18" s="17">
        <f t="shared" si="4"/>
        <v>0</v>
      </c>
      <c r="O18" s="17">
        <f t="shared" si="5"/>
        <v>0</v>
      </c>
      <c r="P18" s="17">
        <f t="shared" si="6"/>
        <v>0</v>
      </c>
      <c r="Q18" s="17">
        <f t="shared" si="7"/>
        <v>0</v>
      </c>
      <c r="R18" s="17">
        <f t="shared" si="8"/>
        <v>0</v>
      </c>
      <c r="S18" s="17">
        <f t="shared" si="9"/>
        <v>0</v>
      </c>
      <c r="T18" s="17">
        <f t="shared" si="10"/>
        <v>0</v>
      </c>
      <c r="U18" s="17">
        <f t="shared" si="11"/>
        <v>0</v>
      </c>
      <c r="V18" s="17">
        <f t="shared" si="12"/>
        <v>0</v>
      </c>
      <c r="W18" s="17">
        <f t="shared" si="13"/>
        <v>0</v>
      </c>
      <c r="X18" s="17">
        <f t="shared" si="14"/>
        <v>0</v>
      </c>
      <c r="Y18" s="17">
        <f t="shared" si="15"/>
        <v>0</v>
      </c>
    </row>
    <row r="19" spans="1:25" ht="16.5" customHeight="1">
      <c r="A19" s="3">
        <v>15</v>
      </c>
      <c r="B19" s="9"/>
      <c r="C19" s="8"/>
      <c r="D19" s="6"/>
      <c r="E19" s="6"/>
      <c r="F19" s="7"/>
      <c r="G19" s="83">
        <f t="shared" si="3"/>
        <v>0</v>
      </c>
      <c r="I19" s="159" t="s">
        <v>34</v>
      </c>
      <c r="J19" s="85" t="s">
        <v>44</v>
      </c>
      <c r="K19" s="86"/>
      <c r="L19" s="17">
        <f t="shared" si="1"/>
        <v>0</v>
      </c>
      <c r="M19" s="17">
        <f t="shared" si="2"/>
        <v>0</v>
      </c>
      <c r="N19" s="17">
        <f t="shared" si="4"/>
        <v>0</v>
      </c>
      <c r="O19" s="17">
        <f t="shared" si="5"/>
        <v>0</v>
      </c>
      <c r="P19" s="17">
        <f t="shared" si="6"/>
        <v>0</v>
      </c>
      <c r="Q19" s="17">
        <f t="shared" si="7"/>
        <v>0</v>
      </c>
      <c r="R19" s="17">
        <f t="shared" si="8"/>
        <v>0</v>
      </c>
      <c r="S19" s="17">
        <f t="shared" si="9"/>
        <v>0</v>
      </c>
      <c r="T19" s="17">
        <f t="shared" si="10"/>
        <v>0</v>
      </c>
      <c r="U19" s="17">
        <f t="shared" si="11"/>
        <v>0</v>
      </c>
      <c r="V19" s="17">
        <f t="shared" si="12"/>
        <v>0</v>
      </c>
      <c r="W19" s="17">
        <f t="shared" si="13"/>
        <v>0</v>
      </c>
      <c r="X19" s="17">
        <f t="shared" si="14"/>
        <v>0</v>
      </c>
      <c r="Y19" s="17">
        <f t="shared" si="15"/>
        <v>0</v>
      </c>
    </row>
    <row r="20" spans="1:25" ht="16.5" customHeight="1">
      <c r="A20" s="3">
        <v>16</v>
      </c>
      <c r="B20" s="9"/>
      <c r="C20" s="8"/>
      <c r="D20" s="6"/>
      <c r="E20" s="6"/>
      <c r="F20" s="7"/>
      <c r="G20" s="83">
        <f t="shared" si="3"/>
        <v>0</v>
      </c>
      <c r="I20" s="159"/>
      <c r="J20" s="87" t="s">
        <v>98</v>
      </c>
      <c r="K20" s="86"/>
      <c r="L20" s="17">
        <f t="shared" si="1"/>
        <v>0</v>
      </c>
      <c r="M20" s="17">
        <f t="shared" si="2"/>
        <v>0</v>
      </c>
      <c r="N20" s="17">
        <f t="shared" si="4"/>
        <v>0</v>
      </c>
      <c r="O20" s="17">
        <f t="shared" si="5"/>
        <v>0</v>
      </c>
      <c r="P20" s="17">
        <f t="shared" si="6"/>
        <v>0</v>
      </c>
      <c r="Q20" s="17">
        <f t="shared" si="7"/>
        <v>0</v>
      </c>
      <c r="R20" s="17">
        <f t="shared" si="8"/>
        <v>0</v>
      </c>
      <c r="S20" s="17">
        <f t="shared" si="9"/>
        <v>0</v>
      </c>
      <c r="T20" s="17">
        <f t="shared" si="10"/>
        <v>0</v>
      </c>
      <c r="U20" s="17">
        <f t="shared" si="11"/>
        <v>0</v>
      </c>
      <c r="V20" s="17">
        <f t="shared" si="12"/>
        <v>0</v>
      </c>
      <c r="W20" s="17">
        <f t="shared" si="13"/>
        <v>0</v>
      </c>
      <c r="X20" s="17">
        <f t="shared" si="14"/>
        <v>0</v>
      </c>
      <c r="Y20" s="17">
        <f t="shared" si="15"/>
        <v>0</v>
      </c>
    </row>
    <row r="21" spans="1:25" ht="15.75" customHeight="1">
      <c r="A21" s="3">
        <v>17</v>
      </c>
      <c r="B21" s="9"/>
      <c r="C21" s="8"/>
      <c r="D21" s="6"/>
      <c r="E21" s="6"/>
      <c r="F21" s="7"/>
      <c r="G21" s="83">
        <f t="shared" si="3"/>
        <v>0</v>
      </c>
      <c r="I21" s="159" t="s">
        <v>35</v>
      </c>
      <c r="J21" s="88" t="s">
        <v>99</v>
      </c>
      <c r="K21" s="89"/>
      <c r="L21" s="17">
        <f t="shared" si="1"/>
        <v>0</v>
      </c>
      <c r="M21" s="17">
        <f t="shared" si="2"/>
        <v>0</v>
      </c>
      <c r="N21" s="17">
        <f t="shared" si="4"/>
        <v>0</v>
      </c>
      <c r="O21" s="17">
        <f t="shared" si="5"/>
        <v>0</v>
      </c>
      <c r="P21" s="17">
        <f t="shared" si="6"/>
        <v>0</v>
      </c>
      <c r="Q21" s="17">
        <f t="shared" si="7"/>
        <v>0</v>
      </c>
      <c r="R21" s="17">
        <f t="shared" si="8"/>
        <v>0</v>
      </c>
      <c r="S21" s="17">
        <f t="shared" si="9"/>
        <v>0</v>
      </c>
      <c r="T21" s="17">
        <f t="shared" si="10"/>
        <v>0</v>
      </c>
      <c r="U21" s="17">
        <f t="shared" si="11"/>
        <v>0</v>
      </c>
      <c r="V21" s="17">
        <f t="shared" si="12"/>
        <v>0</v>
      </c>
      <c r="W21" s="17">
        <f t="shared" si="13"/>
        <v>0</v>
      </c>
      <c r="X21" s="17">
        <f t="shared" si="14"/>
        <v>0</v>
      </c>
      <c r="Y21" s="17">
        <f t="shared" si="15"/>
        <v>0</v>
      </c>
    </row>
    <row r="22" spans="1:25">
      <c r="A22" s="3">
        <v>18</v>
      </c>
      <c r="B22" s="9"/>
      <c r="C22" s="8"/>
      <c r="D22" s="6"/>
      <c r="E22" s="6"/>
      <c r="F22" s="7"/>
      <c r="G22" s="83">
        <f t="shared" si="3"/>
        <v>0</v>
      </c>
      <c r="I22" s="159"/>
      <c r="J22" s="90" t="s">
        <v>109</v>
      </c>
      <c r="K22" s="89"/>
      <c r="L22" s="17">
        <f t="shared" si="1"/>
        <v>0</v>
      </c>
      <c r="M22" s="17">
        <f t="shared" si="2"/>
        <v>0</v>
      </c>
      <c r="N22" s="17">
        <f t="shared" si="4"/>
        <v>0</v>
      </c>
      <c r="O22" s="17">
        <f t="shared" si="5"/>
        <v>0</v>
      </c>
      <c r="P22" s="17">
        <f t="shared" si="6"/>
        <v>0</v>
      </c>
      <c r="Q22" s="17">
        <f t="shared" si="7"/>
        <v>0</v>
      </c>
      <c r="R22" s="17">
        <f t="shared" si="8"/>
        <v>0</v>
      </c>
      <c r="S22" s="17">
        <f t="shared" si="9"/>
        <v>0</v>
      </c>
      <c r="T22" s="17">
        <f t="shared" si="10"/>
        <v>0</v>
      </c>
      <c r="U22" s="17">
        <f t="shared" si="11"/>
        <v>0</v>
      </c>
      <c r="V22" s="17">
        <f t="shared" si="12"/>
        <v>0</v>
      </c>
      <c r="W22" s="17">
        <f t="shared" si="13"/>
        <v>0</v>
      </c>
      <c r="X22" s="17">
        <f t="shared" si="14"/>
        <v>0</v>
      </c>
      <c r="Y22" s="17">
        <f t="shared" si="15"/>
        <v>0</v>
      </c>
    </row>
    <row r="23" spans="1:25">
      <c r="A23" s="3">
        <v>19</v>
      </c>
      <c r="B23" s="9"/>
      <c r="C23" s="8"/>
      <c r="D23" s="6"/>
      <c r="E23" s="6"/>
      <c r="F23" s="7"/>
      <c r="G23" s="83">
        <f t="shared" si="3"/>
        <v>0</v>
      </c>
      <c r="I23" s="159" t="s">
        <v>36</v>
      </c>
      <c r="J23" s="85" t="s">
        <v>74</v>
      </c>
      <c r="K23" s="86"/>
      <c r="L23" s="17">
        <f t="shared" si="1"/>
        <v>0</v>
      </c>
      <c r="M23" s="17">
        <f t="shared" si="2"/>
        <v>0</v>
      </c>
      <c r="N23" s="17">
        <f t="shared" si="4"/>
        <v>0</v>
      </c>
      <c r="O23" s="17">
        <f t="shared" si="5"/>
        <v>0</v>
      </c>
      <c r="P23" s="17">
        <f t="shared" si="6"/>
        <v>0</v>
      </c>
      <c r="Q23" s="17">
        <f t="shared" si="7"/>
        <v>0</v>
      </c>
      <c r="R23" s="17">
        <f t="shared" si="8"/>
        <v>0</v>
      </c>
      <c r="S23" s="17">
        <f t="shared" si="9"/>
        <v>0</v>
      </c>
      <c r="T23" s="17">
        <f t="shared" si="10"/>
        <v>0</v>
      </c>
      <c r="U23" s="17">
        <f t="shared" si="11"/>
        <v>0</v>
      </c>
      <c r="V23" s="17">
        <f t="shared" si="12"/>
        <v>0</v>
      </c>
      <c r="W23" s="17">
        <f t="shared" si="13"/>
        <v>0</v>
      </c>
      <c r="X23" s="17">
        <f t="shared" si="14"/>
        <v>0</v>
      </c>
      <c r="Y23" s="17">
        <f t="shared" si="15"/>
        <v>0</v>
      </c>
    </row>
    <row r="24" spans="1:25">
      <c r="A24" s="3">
        <v>20</v>
      </c>
      <c r="B24" s="9"/>
      <c r="C24" s="8"/>
      <c r="D24" s="6"/>
      <c r="E24" s="6"/>
      <c r="F24" s="7"/>
      <c r="G24" s="83">
        <f t="shared" si="3"/>
        <v>0</v>
      </c>
      <c r="I24" s="159"/>
      <c r="J24" s="87" t="s">
        <v>100</v>
      </c>
      <c r="K24" s="86"/>
      <c r="L24" s="17">
        <f t="shared" si="1"/>
        <v>0</v>
      </c>
      <c r="M24" s="17">
        <f t="shared" si="2"/>
        <v>0</v>
      </c>
      <c r="N24" s="17">
        <f t="shared" si="4"/>
        <v>0</v>
      </c>
      <c r="O24" s="17">
        <f t="shared" si="5"/>
        <v>0</v>
      </c>
      <c r="P24" s="17">
        <f t="shared" si="6"/>
        <v>0</v>
      </c>
      <c r="Q24" s="17">
        <f t="shared" si="7"/>
        <v>0</v>
      </c>
      <c r="R24" s="17">
        <f t="shared" si="8"/>
        <v>0</v>
      </c>
      <c r="S24" s="17">
        <f t="shared" si="9"/>
        <v>0</v>
      </c>
      <c r="T24" s="17">
        <f t="shared" si="10"/>
        <v>0</v>
      </c>
      <c r="U24" s="17">
        <f t="shared" si="11"/>
        <v>0</v>
      </c>
      <c r="V24" s="17">
        <f t="shared" si="12"/>
        <v>0</v>
      </c>
      <c r="W24" s="17">
        <f t="shared" si="13"/>
        <v>0</v>
      </c>
      <c r="X24" s="17">
        <f t="shared" si="14"/>
        <v>0</v>
      </c>
      <c r="Y24" s="17">
        <f t="shared" si="15"/>
        <v>0</v>
      </c>
    </row>
    <row r="25" spans="1:25">
      <c r="A25" s="3">
        <v>21</v>
      </c>
      <c r="B25" s="9"/>
      <c r="C25" s="8"/>
      <c r="D25" s="6"/>
      <c r="E25" s="6"/>
      <c r="F25" s="7"/>
      <c r="G25" s="83">
        <f t="shared" si="3"/>
        <v>0</v>
      </c>
      <c r="I25" s="159" t="s">
        <v>37</v>
      </c>
      <c r="J25" s="88" t="s">
        <v>48</v>
      </c>
      <c r="K25" s="89"/>
      <c r="L25" s="17">
        <f t="shared" si="1"/>
        <v>0</v>
      </c>
      <c r="M25" s="17">
        <f t="shared" si="2"/>
        <v>0</v>
      </c>
      <c r="N25" s="17">
        <f t="shared" si="4"/>
        <v>0</v>
      </c>
      <c r="O25" s="17">
        <f t="shared" si="5"/>
        <v>0</v>
      </c>
      <c r="P25" s="17">
        <f t="shared" si="6"/>
        <v>0</v>
      </c>
      <c r="Q25" s="17">
        <f t="shared" si="7"/>
        <v>0</v>
      </c>
      <c r="R25" s="17">
        <f t="shared" si="8"/>
        <v>0</v>
      </c>
      <c r="S25" s="17">
        <f t="shared" si="9"/>
        <v>0</v>
      </c>
      <c r="T25" s="17">
        <f t="shared" si="10"/>
        <v>0</v>
      </c>
      <c r="U25" s="17">
        <f t="shared" si="11"/>
        <v>0</v>
      </c>
      <c r="V25" s="17">
        <f t="shared" si="12"/>
        <v>0</v>
      </c>
      <c r="W25" s="17">
        <f t="shared" si="13"/>
        <v>0</v>
      </c>
      <c r="X25" s="17">
        <f t="shared" si="14"/>
        <v>0</v>
      </c>
      <c r="Y25" s="17">
        <f t="shared" si="15"/>
        <v>0</v>
      </c>
    </row>
    <row r="26" spans="1:25">
      <c r="A26" s="3">
        <v>22</v>
      </c>
      <c r="B26" s="9"/>
      <c r="C26" s="8"/>
      <c r="D26" s="6"/>
      <c r="E26" s="6"/>
      <c r="F26" s="7"/>
      <c r="G26" s="83">
        <f t="shared" si="3"/>
        <v>0</v>
      </c>
      <c r="I26" s="159"/>
      <c r="J26" s="90" t="s">
        <v>49</v>
      </c>
      <c r="K26" s="89"/>
      <c r="L26" s="17">
        <f t="shared" si="1"/>
        <v>0</v>
      </c>
      <c r="M26" s="17">
        <f t="shared" si="2"/>
        <v>0</v>
      </c>
      <c r="N26" s="17">
        <f t="shared" si="4"/>
        <v>0</v>
      </c>
      <c r="O26" s="17">
        <f t="shared" si="5"/>
        <v>0</v>
      </c>
      <c r="P26" s="17">
        <f t="shared" si="6"/>
        <v>0</v>
      </c>
      <c r="Q26" s="17">
        <f t="shared" si="7"/>
        <v>0</v>
      </c>
      <c r="R26" s="17">
        <f t="shared" si="8"/>
        <v>0</v>
      </c>
      <c r="S26" s="17">
        <f t="shared" si="9"/>
        <v>0</v>
      </c>
      <c r="T26" s="17">
        <f t="shared" si="10"/>
        <v>0</v>
      </c>
      <c r="U26" s="17">
        <f t="shared" si="11"/>
        <v>0</v>
      </c>
      <c r="V26" s="17">
        <f t="shared" si="12"/>
        <v>0</v>
      </c>
      <c r="W26" s="17">
        <f t="shared" si="13"/>
        <v>0</v>
      </c>
      <c r="X26" s="17">
        <f t="shared" si="14"/>
        <v>0</v>
      </c>
      <c r="Y26" s="17">
        <f t="shared" si="15"/>
        <v>0</v>
      </c>
    </row>
    <row r="27" spans="1:25">
      <c r="A27" s="3">
        <v>23</v>
      </c>
      <c r="B27" s="9"/>
      <c r="C27" s="8"/>
      <c r="D27" s="6"/>
      <c r="E27" s="6"/>
      <c r="F27" s="7"/>
      <c r="G27" s="83">
        <f t="shared" si="3"/>
        <v>0</v>
      </c>
      <c r="I27" s="159" t="s">
        <v>38</v>
      </c>
      <c r="J27" s="88" t="s">
        <v>50</v>
      </c>
      <c r="K27" s="89"/>
      <c r="L27" s="17">
        <f t="shared" si="1"/>
        <v>0</v>
      </c>
      <c r="M27" s="17">
        <f t="shared" si="2"/>
        <v>0</v>
      </c>
      <c r="N27" s="17">
        <f t="shared" si="4"/>
        <v>0</v>
      </c>
      <c r="O27" s="17">
        <f t="shared" si="5"/>
        <v>0</v>
      </c>
      <c r="P27" s="17">
        <f t="shared" si="6"/>
        <v>0</v>
      </c>
      <c r="Q27" s="17">
        <f t="shared" si="7"/>
        <v>0</v>
      </c>
      <c r="R27" s="17">
        <f t="shared" si="8"/>
        <v>0</v>
      </c>
      <c r="S27" s="17">
        <f t="shared" si="9"/>
        <v>0</v>
      </c>
      <c r="T27" s="17">
        <f t="shared" si="10"/>
        <v>0</v>
      </c>
      <c r="U27" s="17">
        <f t="shared" si="11"/>
        <v>0</v>
      </c>
      <c r="V27" s="17">
        <f t="shared" si="12"/>
        <v>0</v>
      </c>
      <c r="W27" s="17">
        <f t="shared" si="13"/>
        <v>0</v>
      </c>
      <c r="X27" s="17">
        <f t="shared" si="14"/>
        <v>0</v>
      </c>
      <c r="Y27" s="17">
        <f t="shared" si="15"/>
        <v>0</v>
      </c>
    </row>
    <row r="28" spans="1:25">
      <c r="A28" s="3">
        <v>24</v>
      </c>
      <c r="B28" s="9"/>
      <c r="C28" s="8"/>
      <c r="D28" s="6"/>
      <c r="E28" s="6"/>
      <c r="F28" s="7"/>
      <c r="G28" s="83">
        <f t="shared" si="3"/>
        <v>0</v>
      </c>
      <c r="I28" s="159"/>
      <c r="J28" s="90" t="s">
        <v>51</v>
      </c>
      <c r="K28" s="89"/>
      <c r="L28" s="17">
        <f t="shared" si="1"/>
        <v>0</v>
      </c>
      <c r="M28" s="17">
        <f t="shared" si="2"/>
        <v>0</v>
      </c>
      <c r="N28" s="17">
        <f t="shared" si="4"/>
        <v>0</v>
      </c>
      <c r="O28" s="17">
        <f t="shared" si="5"/>
        <v>0</v>
      </c>
      <c r="P28" s="17">
        <f t="shared" si="6"/>
        <v>0</v>
      </c>
      <c r="Q28" s="17">
        <f t="shared" si="7"/>
        <v>0</v>
      </c>
      <c r="R28" s="17">
        <f t="shared" si="8"/>
        <v>0</v>
      </c>
      <c r="S28" s="17">
        <f t="shared" si="9"/>
        <v>0</v>
      </c>
      <c r="T28" s="17">
        <f t="shared" si="10"/>
        <v>0</v>
      </c>
      <c r="U28" s="17">
        <f t="shared" si="11"/>
        <v>0</v>
      </c>
      <c r="V28" s="17">
        <f t="shared" si="12"/>
        <v>0</v>
      </c>
      <c r="W28" s="17">
        <f t="shared" si="13"/>
        <v>0</v>
      </c>
      <c r="X28" s="17">
        <f t="shared" si="14"/>
        <v>0</v>
      </c>
      <c r="Y28" s="17">
        <f t="shared" si="15"/>
        <v>0</v>
      </c>
    </row>
    <row r="29" spans="1:25">
      <c r="A29" s="3">
        <v>25</v>
      </c>
      <c r="B29" s="9"/>
      <c r="C29" s="8"/>
      <c r="D29" s="6"/>
      <c r="E29" s="6"/>
      <c r="F29" s="7"/>
      <c r="G29" s="83">
        <f t="shared" si="3"/>
        <v>0</v>
      </c>
      <c r="I29" s="159" t="s">
        <v>52</v>
      </c>
      <c r="J29" s="88" t="s">
        <v>78</v>
      </c>
      <c r="K29" s="89"/>
      <c r="L29" s="17">
        <f t="shared" si="1"/>
        <v>0</v>
      </c>
      <c r="M29" s="17">
        <f t="shared" si="2"/>
        <v>0</v>
      </c>
      <c r="N29" s="17">
        <f t="shared" si="4"/>
        <v>0</v>
      </c>
      <c r="O29" s="17">
        <f t="shared" si="5"/>
        <v>0</v>
      </c>
      <c r="P29" s="17">
        <f t="shared" si="6"/>
        <v>0</v>
      </c>
      <c r="Q29" s="17">
        <f t="shared" si="7"/>
        <v>0</v>
      </c>
      <c r="R29" s="17">
        <f t="shared" si="8"/>
        <v>0</v>
      </c>
      <c r="S29" s="17">
        <f t="shared" si="9"/>
        <v>0</v>
      </c>
      <c r="T29" s="17">
        <f t="shared" si="10"/>
        <v>0</v>
      </c>
      <c r="U29" s="17">
        <f t="shared" si="11"/>
        <v>0</v>
      </c>
      <c r="V29" s="17">
        <f t="shared" si="12"/>
        <v>0</v>
      </c>
      <c r="W29" s="17">
        <f t="shared" si="13"/>
        <v>0</v>
      </c>
      <c r="X29" s="17">
        <f t="shared" si="14"/>
        <v>0</v>
      </c>
      <c r="Y29" s="17">
        <f t="shared" si="15"/>
        <v>0</v>
      </c>
    </row>
    <row r="30" spans="1:25">
      <c r="A30" s="3">
        <v>26</v>
      </c>
      <c r="B30" s="9"/>
      <c r="C30" s="8"/>
      <c r="D30" s="6"/>
      <c r="E30" s="6"/>
      <c r="F30" s="7"/>
      <c r="G30" s="83">
        <f t="shared" si="3"/>
        <v>0</v>
      </c>
      <c r="I30" s="159"/>
      <c r="J30" s="90" t="s">
        <v>77</v>
      </c>
      <c r="K30" s="89"/>
      <c r="L30" s="17">
        <f t="shared" si="1"/>
        <v>0</v>
      </c>
      <c r="M30" s="17">
        <f t="shared" si="2"/>
        <v>0</v>
      </c>
      <c r="N30" s="17">
        <f t="shared" si="4"/>
        <v>0</v>
      </c>
      <c r="O30" s="17">
        <f t="shared" si="5"/>
        <v>0</v>
      </c>
      <c r="P30" s="17">
        <f t="shared" si="6"/>
        <v>0</v>
      </c>
      <c r="Q30" s="17">
        <f t="shared" si="7"/>
        <v>0</v>
      </c>
      <c r="R30" s="17">
        <f t="shared" si="8"/>
        <v>0</v>
      </c>
      <c r="S30" s="17">
        <f t="shared" si="9"/>
        <v>0</v>
      </c>
      <c r="T30" s="17">
        <f t="shared" si="10"/>
        <v>0</v>
      </c>
      <c r="U30" s="17">
        <f t="shared" si="11"/>
        <v>0</v>
      </c>
      <c r="V30" s="17">
        <f t="shared" si="12"/>
        <v>0</v>
      </c>
      <c r="W30" s="17">
        <f t="shared" si="13"/>
        <v>0</v>
      </c>
      <c r="X30" s="17">
        <f t="shared" si="14"/>
        <v>0</v>
      </c>
      <c r="Y30" s="17">
        <f t="shared" si="15"/>
        <v>0</v>
      </c>
    </row>
    <row r="31" spans="1:25">
      <c r="A31" s="3">
        <v>27</v>
      </c>
      <c r="B31" s="9"/>
      <c r="C31" s="8"/>
      <c r="D31" s="6"/>
      <c r="E31" s="6"/>
      <c r="F31" s="7"/>
      <c r="G31" s="83">
        <f t="shared" si="3"/>
        <v>0</v>
      </c>
      <c r="I31" s="159" t="s">
        <v>53</v>
      </c>
      <c r="J31" s="85" t="s">
        <v>80</v>
      </c>
      <c r="K31" s="86"/>
      <c r="L31" s="17">
        <f t="shared" si="1"/>
        <v>0</v>
      </c>
      <c r="M31" s="17">
        <f t="shared" si="2"/>
        <v>0</v>
      </c>
      <c r="N31" s="17">
        <f t="shared" si="4"/>
        <v>0</v>
      </c>
      <c r="O31" s="17">
        <f t="shared" si="5"/>
        <v>0</v>
      </c>
      <c r="P31" s="17">
        <f t="shared" si="6"/>
        <v>0</v>
      </c>
      <c r="Q31" s="17">
        <f t="shared" si="7"/>
        <v>0</v>
      </c>
      <c r="R31" s="17">
        <f t="shared" si="8"/>
        <v>0</v>
      </c>
      <c r="S31" s="17">
        <f t="shared" si="9"/>
        <v>0</v>
      </c>
      <c r="T31" s="17">
        <f t="shared" si="10"/>
        <v>0</v>
      </c>
      <c r="U31" s="17">
        <f t="shared" si="11"/>
        <v>0</v>
      </c>
      <c r="V31" s="17">
        <f t="shared" si="12"/>
        <v>0</v>
      </c>
      <c r="W31" s="17">
        <f t="shared" si="13"/>
        <v>0</v>
      </c>
      <c r="X31" s="17">
        <f t="shared" si="14"/>
        <v>0</v>
      </c>
      <c r="Y31" s="17">
        <f t="shared" si="15"/>
        <v>0</v>
      </c>
    </row>
    <row r="32" spans="1:25">
      <c r="A32" s="3">
        <v>28</v>
      </c>
      <c r="B32" s="9"/>
      <c r="C32" s="8"/>
      <c r="D32" s="6"/>
      <c r="E32" s="6"/>
      <c r="F32" s="7"/>
      <c r="G32" s="83">
        <f t="shared" si="3"/>
        <v>0</v>
      </c>
      <c r="I32" s="159"/>
      <c r="J32" s="87" t="s">
        <v>101</v>
      </c>
      <c r="K32" s="86"/>
      <c r="L32" s="17">
        <f t="shared" si="1"/>
        <v>0</v>
      </c>
      <c r="M32" s="17">
        <f t="shared" si="2"/>
        <v>0</v>
      </c>
      <c r="N32" s="17">
        <f t="shared" si="4"/>
        <v>0</v>
      </c>
      <c r="O32" s="17">
        <f t="shared" si="5"/>
        <v>0</v>
      </c>
      <c r="P32" s="17">
        <f t="shared" si="6"/>
        <v>0</v>
      </c>
      <c r="Q32" s="17">
        <f t="shared" si="7"/>
        <v>0</v>
      </c>
      <c r="R32" s="17">
        <f t="shared" si="8"/>
        <v>0</v>
      </c>
      <c r="S32" s="17">
        <f t="shared" si="9"/>
        <v>0</v>
      </c>
      <c r="T32" s="17">
        <f t="shared" si="10"/>
        <v>0</v>
      </c>
      <c r="U32" s="17">
        <f t="shared" si="11"/>
        <v>0</v>
      </c>
      <c r="V32" s="17">
        <f t="shared" si="12"/>
        <v>0</v>
      </c>
      <c r="W32" s="17">
        <f t="shared" si="13"/>
        <v>0</v>
      </c>
      <c r="X32" s="17">
        <f t="shared" si="14"/>
        <v>0</v>
      </c>
      <c r="Y32" s="17">
        <f t="shared" si="15"/>
        <v>0</v>
      </c>
    </row>
    <row r="33" spans="1:25">
      <c r="A33" s="3">
        <v>29</v>
      </c>
      <c r="B33" s="9"/>
      <c r="C33" s="8"/>
      <c r="D33" s="6"/>
      <c r="E33" s="6"/>
      <c r="F33" s="7"/>
      <c r="G33" s="83">
        <f t="shared" si="3"/>
        <v>0</v>
      </c>
      <c r="I33" s="160"/>
      <c r="J33" s="91"/>
      <c r="K33" s="91"/>
      <c r="L33" s="17">
        <f t="shared" si="1"/>
        <v>0</v>
      </c>
      <c r="M33" s="17">
        <f t="shared" si="2"/>
        <v>0</v>
      </c>
      <c r="N33" s="17">
        <f t="shared" si="4"/>
        <v>0</v>
      </c>
      <c r="O33" s="17">
        <f t="shared" si="5"/>
        <v>0</v>
      </c>
      <c r="P33" s="17">
        <f t="shared" si="6"/>
        <v>0</v>
      </c>
      <c r="Q33" s="17">
        <f t="shared" si="7"/>
        <v>0</v>
      </c>
      <c r="R33" s="17">
        <f t="shared" si="8"/>
        <v>0</v>
      </c>
      <c r="S33" s="17">
        <f t="shared" si="9"/>
        <v>0</v>
      </c>
      <c r="T33" s="17">
        <f t="shared" si="10"/>
        <v>0</v>
      </c>
      <c r="U33" s="17">
        <f t="shared" si="11"/>
        <v>0</v>
      </c>
      <c r="V33" s="17">
        <f t="shared" si="12"/>
        <v>0</v>
      </c>
      <c r="W33" s="17">
        <f t="shared" si="13"/>
        <v>0</v>
      </c>
      <c r="X33" s="17">
        <f t="shared" si="14"/>
        <v>0</v>
      </c>
      <c r="Y33" s="17">
        <f t="shared" si="15"/>
        <v>0</v>
      </c>
    </row>
    <row r="34" spans="1:25">
      <c r="A34" s="3">
        <v>30</v>
      </c>
      <c r="B34" s="9"/>
      <c r="C34" s="8"/>
      <c r="D34" s="6"/>
      <c r="E34" s="6"/>
      <c r="F34" s="7"/>
      <c r="G34" s="83">
        <f t="shared" si="3"/>
        <v>0</v>
      </c>
      <c r="I34" s="160"/>
      <c r="J34" s="91"/>
      <c r="K34" s="91"/>
      <c r="L34" s="17">
        <f t="shared" si="1"/>
        <v>0</v>
      </c>
      <c r="M34" s="17">
        <f t="shared" si="2"/>
        <v>0</v>
      </c>
      <c r="N34" s="17">
        <f t="shared" si="4"/>
        <v>0</v>
      </c>
      <c r="O34" s="17">
        <f t="shared" si="5"/>
        <v>0</v>
      </c>
      <c r="P34" s="17">
        <f t="shared" si="6"/>
        <v>0</v>
      </c>
      <c r="Q34" s="17">
        <f t="shared" si="7"/>
        <v>0</v>
      </c>
      <c r="R34" s="17">
        <f t="shared" si="8"/>
        <v>0</v>
      </c>
      <c r="S34" s="17">
        <f t="shared" si="9"/>
        <v>0</v>
      </c>
      <c r="T34" s="17">
        <f t="shared" si="10"/>
        <v>0</v>
      </c>
      <c r="U34" s="17">
        <f t="shared" si="11"/>
        <v>0</v>
      </c>
      <c r="V34" s="17">
        <f t="shared" si="12"/>
        <v>0</v>
      </c>
      <c r="W34" s="17">
        <f t="shared" si="13"/>
        <v>0</v>
      </c>
      <c r="X34" s="17">
        <f t="shared" si="14"/>
        <v>0</v>
      </c>
      <c r="Y34" s="17">
        <f t="shared" si="15"/>
        <v>0</v>
      </c>
    </row>
    <row r="35" spans="1:25">
      <c r="A35" s="3">
        <v>31</v>
      </c>
      <c r="B35" s="9"/>
      <c r="C35" s="8"/>
      <c r="D35" s="6"/>
      <c r="E35" s="6"/>
      <c r="F35" s="7"/>
      <c r="G35" s="83">
        <f t="shared" si="3"/>
        <v>0</v>
      </c>
      <c r="L35" s="17">
        <f t="shared" si="1"/>
        <v>0</v>
      </c>
      <c r="M35" s="17">
        <f t="shared" si="2"/>
        <v>0</v>
      </c>
      <c r="N35" s="17">
        <f t="shared" si="4"/>
        <v>0</v>
      </c>
      <c r="O35" s="17">
        <f t="shared" si="5"/>
        <v>0</v>
      </c>
      <c r="P35" s="17">
        <f t="shared" si="6"/>
        <v>0</v>
      </c>
      <c r="Q35" s="17">
        <f t="shared" si="7"/>
        <v>0</v>
      </c>
      <c r="R35" s="17">
        <f t="shared" si="8"/>
        <v>0</v>
      </c>
      <c r="S35" s="17">
        <f t="shared" si="9"/>
        <v>0</v>
      </c>
      <c r="T35" s="17">
        <f t="shared" si="10"/>
        <v>0</v>
      </c>
      <c r="U35" s="17">
        <f t="shared" si="11"/>
        <v>0</v>
      </c>
      <c r="V35" s="17">
        <f t="shared" si="12"/>
        <v>0</v>
      </c>
      <c r="W35" s="17">
        <f t="shared" si="13"/>
        <v>0</v>
      </c>
      <c r="X35" s="17">
        <f t="shared" si="14"/>
        <v>0</v>
      </c>
      <c r="Y35" s="17">
        <f t="shared" si="15"/>
        <v>0</v>
      </c>
    </row>
    <row r="36" spans="1:25">
      <c r="A36" s="3">
        <v>32</v>
      </c>
      <c r="B36" s="9"/>
      <c r="C36" s="8"/>
      <c r="D36" s="6"/>
      <c r="E36" s="6"/>
      <c r="F36" s="7"/>
      <c r="G36" s="83">
        <f t="shared" si="3"/>
        <v>0</v>
      </c>
      <c r="L36" s="17">
        <f t="shared" si="1"/>
        <v>0</v>
      </c>
      <c r="M36" s="17">
        <f t="shared" si="2"/>
        <v>0</v>
      </c>
      <c r="N36" s="17">
        <f t="shared" si="4"/>
        <v>0</v>
      </c>
      <c r="O36" s="17">
        <f t="shared" si="5"/>
        <v>0</v>
      </c>
      <c r="P36" s="17">
        <f t="shared" si="6"/>
        <v>0</v>
      </c>
      <c r="Q36" s="17">
        <f t="shared" si="7"/>
        <v>0</v>
      </c>
      <c r="R36" s="17">
        <f t="shared" si="8"/>
        <v>0</v>
      </c>
      <c r="S36" s="17">
        <f t="shared" si="9"/>
        <v>0</v>
      </c>
      <c r="T36" s="17">
        <f t="shared" si="10"/>
        <v>0</v>
      </c>
      <c r="U36" s="17">
        <f t="shared" si="11"/>
        <v>0</v>
      </c>
      <c r="V36" s="17">
        <f t="shared" si="12"/>
        <v>0</v>
      </c>
      <c r="W36" s="17">
        <f t="shared" si="13"/>
        <v>0</v>
      </c>
      <c r="X36" s="17">
        <f t="shared" si="14"/>
        <v>0</v>
      </c>
      <c r="Y36" s="17">
        <f t="shared" si="15"/>
        <v>0</v>
      </c>
    </row>
    <row r="37" spans="1:25">
      <c r="A37" s="3">
        <v>33</v>
      </c>
      <c r="B37" s="9"/>
      <c r="C37" s="8"/>
      <c r="D37" s="6"/>
      <c r="E37" s="6"/>
      <c r="F37" s="7"/>
      <c r="G37" s="83">
        <f t="shared" si="3"/>
        <v>0</v>
      </c>
      <c r="L37" s="17">
        <f t="shared" si="1"/>
        <v>0</v>
      </c>
      <c r="M37" s="17">
        <f t="shared" si="2"/>
        <v>0</v>
      </c>
      <c r="N37" s="17">
        <f t="shared" si="4"/>
        <v>0</v>
      </c>
      <c r="O37" s="17">
        <f t="shared" si="5"/>
        <v>0</v>
      </c>
      <c r="P37" s="17">
        <f t="shared" si="6"/>
        <v>0</v>
      </c>
      <c r="Q37" s="17">
        <f t="shared" si="7"/>
        <v>0</v>
      </c>
      <c r="R37" s="17">
        <f t="shared" si="8"/>
        <v>0</v>
      </c>
      <c r="S37" s="17">
        <f t="shared" si="9"/>
        <v>0</v>
      </c>
      <c r="T37" s="17">
        <f t="shared" si="10"/>
        <v>0</v>
      </c>
      <c r="U37" s="17">
        <f t="shared" si="11"/>
        <v>0</v>
      </c>
      <c r="V37" s="17">
        <f t="shared" si="12"/>
        <v>0</v>
      </c>
      <c r="W37" s="17">
        <f t="shared" si="13"/>
        <v>0</v>
      </c>
      <c r="X37" s="17">
        <f t="shared" si="14"/>
        <v>0</v>
      </c>
      <c r="Y37" s="17">
        <f t="shared" si="15"/>
        <v>0</v>
      </c>
    </row>
    <row r="38" spans="1:25">
      <c r="A38" s="3">
        <v>34</v>
      </c>
      <c r="B38" s="9"/>
      <c r="C38" s="8"/>
      <c r="D38" s="6"/>
      <c r="E38" s="6"/>
      <c r="F38" s="7"/>
      <c r="G38" s="83">
        <f t="shared" si="3"/>
        <v>0</v>
      </c>
      <c r="L38" s="17">
        <f t="shared" si="1"/>
        <v>0</v>
      </c>
      <c r="M38" s="17">
        <f t="shared" si="2"/>
        <v>0</v>
      </c>
      <c r="N38" s="17">
        <f t="shared" si="4"/>
        <v>0</v>
      </c>
      <c r="O38" s="17">
        <f t="shared" si="5"/>
        <v>0</v>
      </c>
      <c r="P38" s="17">
        <f t="shared" si="6"/>
        <v>0</v>
      </c>
      <c r="Q38" s="17">
        <f t="shared" si="7"/>
        <v>0</v>
      </c>
      <c r="R38" s="17">
        <f t="shared" si="8"/>
        <v>0</v>
      </c>
      <c r="S38" s="17">
        <f t="shared" si="9"/>
        <v>0</v>
      </c>
      <c r="T38" s="17">
        <f t="shared" si="10"/>
        <v>0</v>
      </c>
      <c r="U38" s="17">
        <f t="shared" si="11"/>
        <v>0</v>
      </c>
      <c r="V38" s="17">
        <f t="shared" si="12"/>
        <v>0</v>
      </c>
      <c r="W38" s="17">
        <f t="shared" si="13"/>
        <v>0</v>
      </c>
      <c r="X38" s="17">
        <f t="shared" si="14"/>
        <v>0</v>
      </c>
      <c r="Y38" s="17">
        <f t="shared" si="15"/>
        <v>0</v>
      </c>
    </row>
    <row r="39" spans="1:25">
      <c r="A39" s="3">
        <v>35</v>
      </c>
      <c r="B39" s="9"/>
      <c r="C39" s="8"/>
      <c r="D39" s="6"/>
      <c r="E39" s="6"/>
      <c r="F39" s="7"/>
      <c r="G39" s="83">
        <f t="shared" si="3"/>
        <v>0</v>
      </c>
      <c r="L39" s="17">
        <f t="shared" si="1"/>
        <v>0</v>
      </c>
      <c r="M39" s="17">
        <f t="shared" si="2"/>
        <v>0</v>
      </c>
      <c r="N39" s="17">
        <f t="shared" si="4"/>
        <v>0</v>
      </c>
      <c r="O39" s="17">
        <f t="shared" si="5"/>
        <v>0</v>
      </c>
      <c r="P39" s="17">
        <f t="shared" si="6"/>
        <v>0</v>
      </c>
      <c r="Q39" s="17">
        <f t="shared" si="7"/>
        <v>0</v>
      </c>
      <c r="R39" s="17">
        <f t="shared" si="8"/>
        <v>0</v>
      </c>
      <c r="S39" s="17">
        <f t="shared" si="9"/>
        <v>0</v>
      </c>
      <c r="T39" s="17">
        <f t="shared" si="10"/>
        <v>0</v>
      </c>
      <c r="U39" s="17">
        <f t="shared" si="11"/>
        <v>0</v>
      </c>
      <c r="V39" s="17">
        <f t="shared" si="12"/>
        <v>0</v>
      </c>
      <c r="W39" s="17">
        <f t="shared" si="13"/>
        <v>0</v>
      </c>
      <c r="X39" s="17">
        <f t="shared" si="14"/>
        <v>0</v>
      </c>
      <c r="Y39" s="17">
        <f t="shared" si="15"/>
        <v>0</v>
      </c>
    </row>
    <row r="40" spans="1:25">
      <c r="A40" s="3">
        <v>36</v>
      </c>
      <c r="B40" s="9"/>
      <c r="C40" s="8"/>
      <c r="D40" s="6"/>
      <c r="E40" s="6"/>
      <c r="F40" s="7"/>
      <c r="G40" s="83">
        <f t="shared" si="3"/>
        <v>0</v>
      </c>
      <c r="L40" s="17">
        <f t="shared" si="1"/>
        <v>0</v>
      </c>
      <c r="M40" s="17">
        <f t="shared" si="2"/>
        <v>0</v>
      </c>
      <c r="N40" s="17">
        <f t="shared" si="4"/>
        <v>0</v>
      </c>
      <c r="O40" s="17">
        <f t="shared" si="5"/>
        <v>0</v>
      </c>
      <c r="P40" s="17">
        <f t="shared" si="6"/>
        <v>0</v>
      </c>
      <c r="Q40" s="17">
        <f t="shared" si="7"/>
        <v>0</v>
      </c>
      <c r="R40" s="17">
        <f t="shared" si="8"/>
        <v>0</v>
      </c>
      <c r="S40" s="17">
        <f t="shared" si="9"/>
        <v>0</v>
      </c>
      <c r="T40" s="17">
        <f t="shared" si="10"/>
        <v>0</v>
      </c>
      <c r="U40" s="17">
        <f t="shared" si="11"/>
        <v>0</v>
      </c>
      <c r="V40" s="17">
        <f t="shared" si="12"/>
        <v>0</v>
      </c>
      <c r="W40" s="17">
        <f t="shared" si="13"/>
        <v>0</v>
      </c>
      <c r="X40" s="17">
        <f t="shared" si="14"/>
        <v>0</v>
      </c>
      <c r="Y40" s="17">
        <f t="shared" si="15"/>
        <v>0</v>
      </c>
    </row>
    <row r="41" spans="1:25">
      <c r="A41" s="3">
        <v>37</v>
      </c>
      <c r="B41" s="9"/>
      <c r="C41" s="8"/>
      <c r="D41" s="6"/>
      <c r="E41" s="6"/>
      <c r="F41" s="7"/>
      <c r="G41" s="83">
        <f t="shared" si="3"/>
        <v>0</v>
      </c>
      <c r="L41" s="17">
        <f t="shared" si="1"/>
        <v>0</v>
      </c>
      <c r="M41" s="17">
        <f t="shared" si="2"/>
        <v>0</v>
      </c>
      <c r="N41" s="17">
        <f t="shared" si="4"/>
        <v>0</v>
      </c>
      <c r="O41" s="17">
        <f t="shared" si="5"/>
        <v>0</v>
      </c>
      <c r="P41" s="17">
        <f t="shared" si="6"/>
        <v>0</v>
      </c>
      <c r="Q41" s="17">
        <f t="shared" si="7"/>
        <v>0</v>
      </c>
      <c r="R41" s="17">
        <f t="shared" si="8"/>
        <v>0</v>
      </c>
      <c r="S41" s="17">
        <f t="shared" si="9"/>
        <v>0</v>
      </c>
      <c r="T41" s="17">
        <f t="shared" si="10"/>
        <v>0</v>
      </c>
      <c r="U41" s="17">
        <f t="shared" si="11"/>
        <v>0</v>
      </c>
      <c r="V41" s="17">
        <f t="shared" si="12"/>
        <v>0</v>
      </c>
      <c r="W41" s="17">
        <f t="shared" si="13"/>
        <v>0</v>
      </c>
      <c r="X41" s="17">
        <f t="shared" si="14"/>
        <v>0</v>
      </c>
      <c r="Y41" s="17">
        <f t="shared" si="15"/>
        <v>0</v>
      </c>
    </row>
    <row r="42" spans="1:25">
      <c r="A42" s="3">
        <v>38</v>
      </c>
      <c r="B42" s="9"/>
      <c r="C42" s="8"/>
      <c r="D42" s="6"/>
      <c r="E42" s="6"/>
      <c r="F42" s="7"/>
      <c r="G42" s="83">
        <f t="shared" si="3"/>
        <v>0</v>
      </c>
      <c r="L42" s="17">
        <f t="shared" si="1"/>
        <v>0</v>
      </c>
      <c r="M42" s="17">
        <f t="shared" si="2"/>
        <v>0</v>
      </c>
      <c r="N42" s="17">
        <f t="shared" si="4"/>
        <v>0</v>
      </c>
      <c r="O42" s="17">
        <f t="shared" si="5"/>
        <v>0</v>
      </c>
      <c r="P42" s="17">
        <f t="shared" si="6"/>
        <v>0</v>
      </c>
      <c r="Q42" s="17">
        <f t="shared" si="7"/>
        <v>0</v>
      </c>
      <c r="R42" s="17">
        <f t="shared" si="8"/>
        <v>0</v>
      </c>
      <c r="S42" s="17">
        <f t="shared" si="9"/>
        <v>0</v>
      </c>
      <c r="T42" s="17">
        <f t="shared" si="10"/>
        <v>0</v>
      </c>
      <c r="U42" s="17">
        <f t="shared" si="11"/>
        <v>0</v>
      </c>
      <c r="V42" s="17">
        <f t="shared" si="12"/>
        <v>0</v>
      </c>
      <c r="W42" s="17">
        <f t="shared" si="13"/>
        <v>0</v>
      </c>
      <c r="X42" s="17">
        <f t="shared" si="14"/>
        <v>0</v>
      </c>
      <c r="Y42" s="17">
        <f t="shared" si="15"/>
        <v>0</v>
      </c>
    </row>
    <row r="43" spans="1:25">
      <c r="A43" s="3">
        <v>39</v>
      </c>
      <c r="B43" s="9"/>
      <c r="C43" s="8"/>
      <c r="D43" s="6"/>
      <c r="E43" s="6"/>
      <c r="F43" s="7"/>
      <c r="G43" s="83">
        <f t="shared" si="3"/>
        <v>0</v>
      </c>
      <c r="L43" s="17">
        <f t="shared" si="1"/>
        <v>0</v>
      </c>
      <c r="M43" s="17">
        <f t="shared" si="2"/>
        <v>0</v>
      </c>
      <c r="N43" s="17">
        <f t="shared" si="4"/>
        <v>0</v>
      </c>
      <c r="O43" s="17">
        <f t="shared" si="5"/>
        <v>0</v>
      </c>
      <c r="P43" s="17">
        <f t="shared" si="6"/>
        <v>0</v>
      </c>
      <c r="Q43" s="17">
        <f t="shared" si="7"/>
        <v>0</v>
      </c>
      <c r="R43" s="17">
        <f t="shared" si="8"/>
        <v>0</v>
      </c>
      <c r="S43" s="17">
        <f t="shared" si="9"/>
        <v>0</v>
      </c>
      <c r="T43" s="17">
        <f t="shared" si="10"/>
        <v>0</v>
      </c>
      <c r="U43" s="17">
        <f t="shared" si="11"/>
        <v>0</v>
      </c>
      <c r="V43" s="17">
        <f t="shared" si="12"/>
        <v>0</v>
      </c>
      <c r="W43" s="17">
        <f t="shared" si="13"/>
        <v>0</v>
      </c>
      <c r="X43" s="17">
        <f t="shared" si="14"/>
        <v>0</v>
      </c>
      <c r="Y43" s="17">
        <f t="shared" si="15"/>
        <v>0</v>
      </c>
    </row>
    <row r="44" spans="1:25">
      <c r="A44" s="3">
        <v>40</v>
      </c>
      <c r="B44" s="9"/>
      <c r="C44" s="8"/>
      <c r="D44" s="6"/>
      <c r="E44" s="6"/>
      <c r="F44" s="7"/>
      <c r="G44" s="83">
        <f t="shared" si="3"/>
        <v>0</v>
      </c>
      <c r="L44" s="17">
        <f t="shared" si="1"/>
        <v>0</v>
      </c>
      <c r="M44" s="17">
        <f t="shared" si="2"/>
        <v>0</v>
      </c>
      <c r="N44" s="17">
        <f t="shared" si="4"/>
        <v>0</v>
      </c>
      <c r="O44" s="17">
        <f t="shared" si="5"/>
        <v>0</v>
      </c>
      <c r="P44" s="17">
        <f t="shared" si="6"/>
        <v>0</v>
      </c>
      <c r="Q44" s="17">
        <f t="shared" si="7"/>
        <v>0</v>
      </c>
      <c r="R44" s="17">
        <f t="shared" si="8"/>
        <v>0</v>
      </c>
      <c r="S44" s="17">
        <f t="shared" si="9"/>
        <v>0</v>
      </c>
      <c r="T44" s="17">
        <f t="shared" si="10"/>
        <v>0</v>
      </c>
      <c r="U44" s="17">
        <f t="shared" si="11"/>
        <v>0</v>
      </c>
      <c r="V44" s="17">
        <f t="shared" si="12"/>
        <v>0</v>
      </c>
      <c r="W44" s="17">
        <f t="shared" si="13"/>
        <v>0</v>
      </c>
      <c r="X44" s="17">
        <f t="shared" si="14"/>
        <v>0</v>
      </c>
      <c r="Y44" s="17">
        <f t="shared" si="15"/>
        <v>0</v>
      </c>
    </row>
    <row r="45" spans="1:25">
      <c r="A45" s="3">
        <v>41</v>
      </c>
      <c r="B45" s="9"/>
      <c r="C45" s="8"/>
      <c r="D45" s="6"/>
      <c r="E45" s="6"/>
      <c r="F45" s="7"/>
      <c r="G45" s="83">
        <f t="shared" si="3"/>
        <v>0</v>
      </c>
      <c r="L45" s="17">
        <f t="shared" si="1"/>
        <v>0</v>
      </c>
      <c r="M45" s="17">
        <f t="shared" si="2"/>
        <v>0</v>
      </c>
      <c r="N45" s="17">
        <f t="shared" si="4"/>
        <v>0</v>
      </c>
      <c r="O45" s="17">
        <f t="shared" si="5"/>
        <v>0</v>
      </c>
      <c r="P45" s="17">
        <f t="shared" si="6"/>
        <v>0</v>
      </c>
      <c r="Q45" s="17">
        <f t="shared" si="7"/>
        <v>0</v>
      </c>
      <c r="R45" s="17">
        <f t="shared" si="8"/>
        <v>0</v>
      </c>
      <c r="S45" s="17">
        <f t="shared" si="9"/>
        <v>0</v>
      </c>
      <c r="T45" s="17">
        <f t="shared" si="10"/>
        <v>0</v>
      </c>
      <c r="U45" s="17">
        <f t="shared" si="11"/>
        <v>0</v>
      </c>
      <c r="V45" s="17">
        <f t="shared" si="12"/>
        <v>0</v>
      </c>
      <c r="W45" s="17">
        <f t="shared" si="13"/>
        <v>0</v>
      </c>
      <c r="X45" s="17">
        <f t="shared" si="14"/>
        <v>0</v>
      </c>
      <c r="Y45" s="17">
        <f t="shared" si="15"/>
        <v>0</v>
      </c>
    </row>
    <row r="46" spans="1:25">
      <c r="A46" s="3">
        <v>42</v>
      </c>
      <c r="B46" s="9"/>
      <c r="C46" s="8"/>
      <c r="D46" s="6"/>
      <c r="E46" s="6"/>
      <c r="F46" s="7"/>
      <c r="G46" s="83">
        <f t="shared" si="3"/>
        <v>0</v>
      </c>
      <c r="L46" s="17">
        <f t="shared" si="1"/>
        <v>0</v>
      </c>
      <c r="M46" s="17">
        <f t="shared" si="2"/>
        <v>0</v>
      </c>
      <c r="N46" s="17">
        <f t="shared" si="4"/>
        <v>0</v>
      </c>
      <c r="O46" s="17">
        <f t="shared" si="5"/>
        <v>0</v>
      </c>
      <c r="P46" s="17">
        <f t="shared" si="6"/>
        <v>0</v>
      </c>
      <c r="Q46" s="17">
        <f t="shared" si="7"/>
        <v>0</v>
      </c>
      <c r="R46" s="17">
        <f t="shared" si="8"/>
        <v>0</v>
      </c>
      <c r="S46" s="17">
        <f t="shared" si="9"/>
        <v>0</v>
      </c>
      <c r="T46" s="17">
        <f t="shared" si="10"/>
        <v>0</v>
      </c>
      <c r="U46" s="17">
        <f t="shared" si="11"/>
        <v>0</v>
      </c>
      <c r="V46" s="17">
        <f t="shared" si="12"/>
        <v>0</v>
      </c>
      <c r="W46" s="17">
        <f t="shared" si="13"/>
        <v>0</v>
      </c>
      <c r="X46" s="17">
        <f t="shared" si="14"/>
        <v>0</v>
      </c>
      <c r="Y46" s="17">
        <f t="shared" si="15"/>
        <v>0</v>
      </c>
    </row>
    <row r="47" spans="1:25">
      <c r="A47" s="3">
        <v>43</v>
      </c>
      <c r="B47" s="9"/>
      <c r="C47" s="8"/>
      <c r="D47" s="6"/>
      <c r="E47" s="6"/>
      <c r="F47" s="7"/>
      <c r="G47" s="83">
        <f t="shared" si="3"/>
        <v>0</v>
      </c>
      <c r="L47" s="17">
        <f t="shared" si="1"/>
        <v>0</v>
      </c>
      <c r="M47" s="17">
        <f t="shared" si="2"/>
        <v>0</v>
      </c>
      <c r="N47" s="17">
        <f t="shared" si="4"/>
        <v>0</v>
      </c>
      <c r="O47" s="17">
        <f t="shared" si="5"/>
        <v>0</v>
      </c>
      <c r="P47" s="17">
        <f t="shared" si="6"/>
        <v>0</v>
      </c>
      <c r="Q47" s="17">
        <f t="shared" si="7"/>
        <v>0</v>
      </c>
      <c r="R47" s="17">
        <f t="shared" si="8"/>
        <v>0</v>
      </c>
      <c r="S47" s="17">
        <f t="shared" si="9"/>
        <v>0</v>
      </c>
      <c r="T47" s="17">
        <f t="shared" si="10"/>
        <v>0</v>
      </c>
      <c r="U47" s="17">
        <f t="shared" si="11"/>
        <v>0</v>
      </c>
      <c r="V47" s="17">
        <f t="shared" si="12"/>
        <v>0</v>
      </c>
      <c r="W47" s="17">
        <f t="shared" si="13"/>
        <v>0</v>
      </c>
      <c r="X47" s="17">
        <f t="shared" si="14"/>
        <v>0</v>
      </c>
      <c r="Y47" s="17">
        <f t="shared" si="15"/>
        <v>0</v>
      </c>
    </row>
    <row r="48" spans="1:25">
      <c r="A48" s="3">
        <v>44</v>
      </c>
      <c r="B48" s="9"/>
      <c r="C48" s="8"/>
      <c r="D48" s="6"/>
      <c r="E48" s="6"/>
      <c r="F48" s="7"/>
      <c r="G48" s="83">
        <f t="shared" si="3"/>
        <v>0</v>
      </c>
      <c r="L48" s="17">
        <f t="shared" si="1"/>
        <v>0</v>
      </c>
      <c r="M48" s="17">
        <f t="shared" si="2"/>
        <v>0</v>
      </c>
      <c r="N48" s="17">
        <f t="shared" si="4"/>
        <v>0</v>
      </c>
      <c r="O48" s="17">
        <f t="shared" si="5"/>
        <v>0</v>
      </c>
      <c r="P48" s="17">
        <f t="shared" si="6"/>
        <v>0</v>
      </c>
      <c r="Q48" s="17">
        <f t="shared" si="7"/>
        <v>0</v>
      </c>
      <c r="R48" s="17">
        <f t="shared" si="8"/>
        <v>0</v>
      </c>
      <c r="S48" s="17">
        <f t="shared" si="9"/>
        <v>0</v>
      </c>
      <c r="T48" s="17">
        <f t="shared" si="10"/>
        <v>0</v>
      </c>
      <c r="U48" s="17">
        <f t="shared" si="11"/>
        <v>0</v>
      </c>
      <c r="V48" s="17">
        <f t="shared" si="12"/>
        <v>0</v>
      </c>
      <c r="W48" s="17">
        <f t="shared" si="13"/>
        <v>0</v>
      </c>
      <c r="X48" s="17">
        <f t="shared" si="14"/>
        <v>0</v>
      </c>
      <c r="Y48" s="17">
        <f t="shared" si="15"/>
        <v>0</v>
      </c>
    </row>
    <row r="49" spans="1:25">
      <c r="A49" s="3">
        <v>45</v>
      </c>
      <c r="B49" s="3"/>
      <c r="C49" s="8"/>
      <c r="D49" s="6"/>
      <c r="E49" s="6"/>
      <c r="F49" s="7"/>
      <c r="G49" s="83">
        <f t="shared" si="3"/>
        <v>0</v>
      </c>
      <c r="L49" s="17">
        <f t="shared" si="1"/>
        <v>0</v>
      </c>
      <c r="M49" s="17">
        <f t="shared" si="2"/>
        <v>0</v>
      </c>
      <c r="N49" s="17">
        <f t="shared" si="4"/>
        <v>0</v>
      </c>
      <c r="O49" s="17">
        <f t="shared" si="5"/>
        <v>0</v>
      </c>
      <c r="P49" s="17">
        <f t="shared" si="6"/>
        <v>0</v>
      </c>
      <c r="Q49" s="17">
        <f t="shared" si="7"/>
        <v>0</v>
      </c>
      <c r="R49" s="17">
        <f t="shared" si="8"/>
        <v>0</v>
      </c>
      <c r="S49" s="17">
        <f t="shared" si="9"/>
        <v>0</v>
      </c>
      <c r="T49" s="17">
        <f t="shared" si="10"/>
        <v>0</v>
      </c>
      <c r="U49" s="17">
        <f t="shared" si="11"/>
        <v>0</v>
      </c>
      <c r="V49" s="17">
        <f t="shared" si="12"/>
        <v>0</v>
      </c>
      <c r="W49" s="17">
        <f t="shared" si="13"/>
        <v>0</v>
      </c>
      <c r="X49" s="17">
        <f t="shared" si="14"/>
        <v>0</v>
      </c>
      <c r="Y49" s="17">
        <f t="shared" si="15"/>
        <v>0</v>
      </c>
    </row>
    <row r="50" spans="1:25">
      <c r="A50" s="3">
        <v>46</v>
      </c>
      <c r="B50" s="3"/>
      <c r="C50" s="8"/>
      <c r="D50" s="6"/>
      <c r="E50" s="6"/>
      <c r="F50" s="7"/>
      <c r="G50" s="83">
        <f t="shared" si="3"/>
        <v>0</v>
      </c>
      <c r="L50" s="17">
        <f t="shared" si="1"/>
        <v>0</v>
      </c>
      <c r="M50" s="17">
        <f t="shared" si="2"/>
        <v>0</v>
      </c>
      <c r="N50" s="17">
        <f t="shared" si="4"/>
        <v>0</v>
      </c>
      <c r="O50" s="17">
        <f t="shared" si="5"/>
        <v>0</v>
      </c>
      <c r="P50" s="17">
        <f t="shared" si="6"/>
        <v>0</v>
      </c>
      <c r="Q50" s="17">
        <f t="shared" si="7"/>
        <v>0</v>
      </c>
      <c r="R50" s="17">
        <f t="shared" si="8"/>
        <v>0</v>
      </c>
      <c r="S50" s="17">
        <f t="shared" si="9"/>
        <v>0</v>
      </c>
      <c r="T50" s="17">
        <f t="shared" si="10"/>
        <v>0</v>
      </c>
      <c r="U50" s="17">
        <f t="shared" si="11"/>
        <v>0</v>
      </c>
      <c r="V50" s="17">
        <f t="shared" si="12"/>
        <v>0</v>
      </c>
      <c r="W50" s="17">
        <f t="shared" si="13"/>
        <v>0</v>
      </c>
      <c r="X50" s="17">
        <f t="shared" si="14"/>
        <v>0</v>
      </c>
      <c r="Y50" s="17">
        <f t="shared" si="15"/>
        <v>0</v>
      </c>
    </row>
    <row r="51" spans="1:25">
      <c r="A51" s="3">
        <v>47</v>
      </c>
      <c r="B51" s="3"/>
      <c r="C51" s="8"/>
      <c r="D51" s="6"/>
      <c r="E51" s="6"/>
      <c r="F51" s="7"/>
      <c r="G51" s="83">
        <f t="shared" si="3"/>
        <v>0</v>
      </c>
      <c r="L51" s="17">
        <f t="shared" si="1"/>
        <v>0</v>
      </c>
      <c r="M51" s="17">
        <f t="shared" si="2"/>
        <v>0</v>
      </c>
      <c r="N51" s="17">
        <f t="shared" si="4"/>
        <v>0</v>
      </c>
      <c r="O51" s="17">
        <f t="shared" si="5"/>
        <v>0</v>
      </c>
      <c r="P51" s="17">
        <f t="shared" si="6"/>
        <v>0</v>
      </c>
      <c r="Q51" s="17">
        <f t="shared" si="7"/>
        <v>0</v>
      </c>
      <c r="R51" s="17">
        <f t="shared" si="8"/>
        <v>0</v>
      </c>
      <c r="S51" s="17">
        <f t="shared" si="9"/>
        <v>0</v>
      </c>
      <c r="T51" s="17">
        <f t="shared" si="10"/>
        <v>0</v>
      </c>
      <c r="U51" s="17">
        <f t="shared" si="11"/>
        <v>0</v>
      </c>
      <c r="V51" s="17">
        <f t="shared" si="12"/>
        <v>0</v>
      </c>
      <c r="W51" s="17">
        <f t="shared" si="13"/>
        <v>0</v>
      </c>
      <c r="X51" s="17">
        <f t="shared" si="14"/>
        <v>0</v>
      </c>
      <c r="Y51" s="17">
        <f t="shared" si="15"/>
        <v>0</v>
      </c>
    </row>
    <row r="52" spans="1:25">
      <c r="A52" s="3">
        <v>48</v>
      </c>
      <c r="B52" s="9"/>
      <c r="C52" s="8"/>
      <c r="D52" s="6"/>
      <c r="E52" s="6"/>
      <c r="F52" s="7"/>
      <c r="G52" s="83">
        <f t="shared" si="3"/>
        <v>0</v>
      </c>
      <c r="L52" s="17">
        <f t="shared" si="1"/>
        <v>0</v>
      </c>
      <c r="M52" s="17">
        <f t="shared" si="2"/>
        <v>0</v>
      </c>
      <c r="N52" s="17">
        <f t="shared" si="4"/>
        <v>0</v>
      </c>
      <c r="O52" s="17">
        <f t="shared" si="5"/>
        <v>0</v>
      </c>
      <c r="P52" s="17">
        <f t="shared" si="6"/>
        <v>0</v>
      </c>
      <c r="Q52" s="17">
        <f t="shared" si="7"/>
        <v>0</v>
      </c>
      <c r="R52" s="17">
        <f t="shared" si="8"/>
        <v>0</v>
      </c>
      <c r="S52" s="17">
        <f t="shared" si="9"/>
        <v>0</v>
      </c>
      <c r="T52" s="17">
        <f t="shared" si="10"/>
        <v>0</v>
      </c>
      <c r="U52" s="17">
        <f t="shared" si="11"/>
        <v>0</v>
      </c>
      <c r="V52" s="17">
        <f t="shared" si="12"/>
        <v>0</v>
      </c>
      <c r="W52" s="17">
        <f t="shared" si="13"/>
        <v>0</v>
      </c>
      <c r="X52" s="17">
        <f t="shared" si="14"/>
        <v>0</v>
      </c>
      <c r="Y52" s="17">
        <f t="shared" si="15"/>
        <v>0</v>
      </c>
    </row>
    <row r="53" spans="1:25">
      <c r="A53" s="3">
        <v>49</v>
      </c>
      <c r="B53" s="9"/>
      <c r="C53" s="8"/>
      <c r="D53" s="6"/>
      <c r="E53" s="6"/>
      <c r="F53" s="7"/>
      <c r="G53" s="83">
        <f t="shared" si="3"/>
        <v>0</v>
      </c>
      <c r="L53" s="17">
        <f t="shared" si="1"/>
        <v>0</v>
      </c>
      <c r="M53" s="17">
        <f t="shared" si="2"/>
        <v>0</v>
      </c>
      <c r="N53" s="17">
        <f t="shared" si="4"/>
        <v>0</v>
      </c>
      <c r="O53" s="17">
        <f t="shared" si="5"/>
        <v>0</v>
      </c>
      <c r="P53" s="17">
        <f t="shared" si="6"/>
        <v>0</v>
      </c>
      <c r="Q53" s="17">
        <f t="shared" si="7"/>
        <v>0</v>
      </c>
      <c r="R53" s="17">
        <f t="shared" si="8"/>
        <v>0</v>
      </c>
      <c r="S53" s="17">
        <f t="shared" si="9"/>
        <v>0</v>
      </c>
      <c r="T53" s="17">
        <f t="shared" si="10"/>
        <v>0</v>
      </c>
      <c r="U53" s="17">
        <f t="shared" si="11"/>
        <v>0</v>
      </c>
      <c r="V53" s="17">
        <f t="shared" si="12"/>
        <v>0</v>
      </c>
      <c r="W53" s="17">
        <f t="shared" si="13"/>
        <v>0</v>
      </c>
      <c r="X53" s="17">
        <f t="shared" si="14"/>
        <v>0</v>
      </c>
      <c r="Y53" s="17">
        <f t="shared" si="15"/>
        <v>0</v>
      </c>
    </row>
    <row r="54" spans="1:25">
      <c r="A54" s="3">
        <v>50</v>
      </c>
      <c r="B54" s="9"/>
      <c r="C54" s="5"/>
      <c r="D54" s="6"/>
      <c r="E54" s="6"/>
      <c r="F54" s="7"/>
      <c r="G54" s="83">
        <f t="shared" si="3"/>
        <v>0</v>
      </c>
      <c r="L54" s="17">
        <f t="shared" si="1"/>
        <v>0</v>
      </c>
      <c r="M54" s="17">
        <f t="shared" si="2"/>
        <v>0</v>
      </c>
      <c r="N54" s="17">
        <f t="shared" si="4"/>
        <v>0</v>
      </c>
      <c r="O54" s="17">
        <f t="shared" si="5"/>
        <v>0</v>
      </c>
      <c r="P54" s="17">
        <f t="shared" si="6"/>
        <v>0</v>
      </c>
      <c r="Q54" s="17">
        <f t="shared" si="7"/>
        <v>0</v>
      </c>
      <c r="R54" s="17">
        <f t="shared" si="8"/>
        <v>0</v>
      </c>
      <c r="S54" s="17">
        <f t="shared" si="9"/>
        <v>0</v>
      </c>
      <c r="T54" s="17">
        <f t="shared" si="10"/>
        <v>0</v>
      </c>
      <c r="U54" s="17">
        <f t="shared" si="11"/>
        <v>0</v>
      </c>
      <c r="V54" s="17">
        <f t="shared" si="12"/>
        <v>0</v>
      </c>
      <c r="W54" s="17">
        <f t="shared" si="13"/>
        <v>0</v>
      </c>
      <c r="X54" s="17">
        <f t="shared" si="14"/>
        <v>0</v>
      </c>
      <c r="Y54" s="17">
        <f t="shared" si="15"/>
        <v>0</v>
      </c>
    </row>
    <row r="55" spans="1:25">
      <c r="A55" s="3">
        <v>51</v>
      </c>
      <c r="B55" s="9"/>
      <c r="C55" s="8"/>
      <c r="D55" s="6"/>
      <c r="E55" s="6"/>
      <c r="F55" s="7"/>
      <c r="G55" s="83">
        <f t="shared" si="3"/>
        <v>0</v>
      </c>
      <c r="L55" s="17">
        <f t="shared" si="1"/>
        <v>0</v>
      </c>
      <c r="M55" s="17">
        <f t="shared" si="2"/>
        <v>0</v>
      </c>
      <c r="N55" s="17">
        <f t="shared" si="4"/>
        <v>0</v>
      </c>
      <c r="O55" s="17">
        <f t="shared" si="5"/>
        <v>0</v>
      </c>
      <c r="P55" s="17">
        <f t="shared" si="6"/>
        <v>0</v>
      </c>
      <c r="Q55" s="17">
        <f t="shared" si="7"/>
        <v>0</v>
      </c>
      <c r="R55" s="17">
        <f t="shared" si="8"/>
        <v>0</v>
      </c>
      <c r="S55" s="17">
        <f t="shared" si="9"/>
        <v>0</v>
      </c>
      <c r="T55" s="17">
        <f t="shared" si="10"/>
        <v>0</v>
      </c>
      <c r="U55" s="17">
        <f t="shared" si="11"/>
        <v>0</v>
      </c>
      <c r="V55" s="17">
        <f t="shared" si="12"/>
        <v>0</v>
      </c>
      <c r="W55" s="17">
        <f t="shared" si="13"/>
        <v>0</v>
      </c>
      <c r="X55" s="17">
        <f t="shared" si="14"/>
        <v>0</v>
      </c>
      <c r="Y55" s="17">
        <f t="shared" si="15"/>
        <v>0</v>
      </c>
    </row>
    <row r="56" spans="1:25">
      <c r="A56" s="3">
        <v>52</v>
      </c>
      <c r="B56" s="9"/>
      <c r="C56" s="8"/>
      <c r="D56" s="6"/>
      <c r="E56" s="6"/>
      <c r="F56" s="7"/>
      <c r="G56" s="83">
        <f t="shared" si="3"/>
        <v>0</v>
      </c>
      <c r="L56" s="17">
        <f t="shared" si="1"/>
        <v>0</v>
      </c>
      <c r="M56" s="17">
        <f t="shared" si="2"/>
        <v>0</v>
      </c>
      <c r="N56" s="17">
        <f t="shared" si="4"/>
        <v>0</v>
      </c>
      <c r="O56" s="17">
        <f t="shared" si="5"/>
        <v>0</v>
      </c>
      <c r="P56" s="17">
        <f t="shared" si="6"/>
        <v>0</v>
      </c>
      <c r="Q56" s="17">
        <f t="shared" si="7"/>
        <v>0</v>
      </c>
      <c r="R56" s="17">
        <f t="shared" si="8"/>
        <v>0</v>
      </c>
      <c r="S56" s="17">
        <f t="shared" si="9"/>
        <v>0</v>
      </c>
      <c r="T56" s="17">
        <f t="shared" si="10"/>
        <v>0</v>
      </c>
      <c r="U56" s="17">
        <f t="shared" si="11"/>
        <v>0</v>
      </c>
      <c r="V56" s="17">
        <f t="shared" si="12"/>
        <v>0</v>
      </c>
      <c r="W56" s="17">
        <f t="shared" si="13"/>
        <v>0</v>
      </c>
      <c r="X56" s="17">
        <f t="shared" si="14"/>
        <v>0</v>
      </c>
      <c r="Y56" s="17">
        <f t="shared" si="15"/>
        <v>0</v>
      </c>
    </row>
    <row r="58" spans="1:25">
      <c r="B58" s="11" t="s">
        <v>59</v>
      </c>
      <c r="C58" s="28"/>
      <c r="G58" s="93"/>
    </row>
    <row r="59" spans="1:25">
      <c r="B59" s="11" t="s">
        <v>103</v>
      </c>
      <c r="C59" s="29"/>
      <c r="G59" s="93"/>
      <c r="J59" s="27"/>
    </row>
    <row r="60" spans="1:25">
      <c r="C60" s="29"/>
      <c r="G60" s="93"/>
    </row>
    <row r="61" spans="1:25" ht="18.75" customHeight="1">
      <c r="A61" s="2"/>
      <c r="B61" s="35" t="s">
        <v>54</v>
      </c>
      <c r="C61" s="139" t="s">
        <v>22</v>
      </c>
      <c r="D61" s="140"/>
      <c r="E61" s="140"/>
      <c r="F61" s="141"/>
      <c r="G61" s="128">
        <f>L3</f>
        <v>0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>
      <c r="A62" s="2"/>
      <c r="B62" s="36"/>
      <c r="C62" s="130" t="s">
        <v>23</v>
      </c>
      <c r="D62" s="131"/>
      <c r="E62" s="131"/>
      <c r="F62" s="132"/>
      <c r="G62" s="129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7.25" customHeight="1">
      <c r="A63" s="2"/>
      <c r="B63" s="110" t="s">
        <v>27</v>
      </c>
      <c r="C63" s="133" t="s">
        <v>24</v>
      </c>
      <c r="D63" s="134"/>
      <c r="E63" s="134"/>
      <c r="F63" s="135"/>
      <c r="G63" s="128">
        <f>M3</f>
        <v>0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6.5" customHeight="1">
      <c r="A64" s="2"/>
      <c r="B64" s="111"/>
      <c r="C64" s="136" t="s">
        <v>25</v>
      </c>
      <c r="D64" s="137"/>
      <c r="E64" s="137"/>
      <c r="F64" s="138"/>
      <c r="G64" s="129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>
      <c r="A65" s="2"/>
      <c r="B65" s="110" t="s">
        <v>55</v>
      </c>
      <c r="C65" s="139" t="s">
        <v>64</v>
      </c>
      <c r="D65" s="140"/>
      <c r="E65" s="140"/>
      <c r="F65" s="141"/>
      <c r="G65" s="128">
        <f>N3</f>
        <v>0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>
      <c r="A66" s="2"/>
      <c r="B66" s="111"/>
      <c r="C66" s="130" t="s">
        <v>95</v>
      </c>
      <c r="D66" s="131"/>
      <c r="E66" s="131"/>
      <c r="F66" s="132"/>
      <c r="G66" s="129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>
      <c r="A67" s="2"/>
      <c r="B67" s="112" t="s">
        <v>30</v>
      </c>
      <c r="C67" s="133" t="s">
        <v>68</v>
      </c>
      <c r="D67" s="134"/>
      <c r="E67" s="134"/>
      <c r="F67" s="135"/>
      <c r="G67" s="128">
        <f>O3</f>
        <v>0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>
      <c r="A68" s="2"/>
      <c r="B68" s="113"/>
      <c r="C68" s="136" t="s">
        <v>69</v>
      </c>
      <c r="D68" s="137"/>
      <c r="E68" s="137"/>
      <c r="F68" s="138"/>
      <c r="G68" s="129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>
      <c r="A69" s="2"/>
      <c r="B69" s="112" t="s">
        <v>31</v>
      </c>
      <c r="C69" s="133" t="s">
        <v>39</v>
      </c>
      <c r="D69" s="134"/>
      <c r="E69" s="134"/>
      <c r="F69" s="135"/>
      <c r="G69" s="128">
        <f>P3</f>
        <v>0</v>
      </c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>
      <c r="A70" s="2"/>
      <c r="B70" s="113"/>
      <c r="C70" s="136" t="s">
        <v>40</v>
      </c>
      <c r="D70" s="137"/>
      <c r="E70" s="137"/>
      <c r="F70" s="138"/>
      <c r="G70" s="129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>
      <c r="A71" s="2"/>
      <c r="B71" s="112" t="s">
        <v>32</v>
      </c>
      <c r="C71" s="133" t="s">
        <v>42</v>
      </c>
      <c r="D71" s="134"/>
      <c r="E71" s="134"/>
      <c r="F71" s="135"/>
      <c r="G71" s="128">
        <f>Q3</f>
        <v>0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>
      <c r="A72" s="2"/>
      <c r="B72" s="113"/>
      <c r="C72" s="136" t="s">
        <v>43</v>
      </c>
      <c r="D72" s="137"/>
      <c r="E72" s="137"/>
      <c r="F72" s="138"/>
      <c r="G72" s="129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>
      <c r="A73" s="2"/>
      <c r="B73" s="112" t="s">
        <v>33</v>
      </c>
      <c r="C73" s="133" t="s">
        <v>41</v>
      </c>
      <c r="D73" s="134"/>
      <c r="E73" s="134"/>
      <c r="F73" s="135"/>
      <c r="G73" s="128">
        <f>R3</f>
        <v>0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>
      <c r="A74" s="2"/>
      <c r="B74" s="113"/>
      <c r="C74" s="136" t="s">
        <v>97</v>
      </c>
      <c r="D74" s="137"/>
      <c r="E74" s="137"/>
      <c r="F74" s="138"/>
      <c r="G74" s="129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>
      <c r="A75" s="2"/>
      <c r="B75" s="112" t="s">
        <v>34</v>
      </c>
      <c r="C75" s="139" t="s">
        <v>44</v>
      </c>
      <c r="D75" s="140"/>
      <c r="E75" s="140"/>
      <c r="F75" s="141"/>
      <c r="G75" s="128">
        <f>S3</f>
        <v>0</v>
      </c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>
      <c r="A76" s="2"/>
      <c r="B76" s="113"/>
      <c r="C76" s="130" t="s">
        <v>45</v>
      </c>
      <c r="D76" s="131"/>
      <c r="E76" s="131"/>
      <c r="F76" s="132"/>
      <c r="G76" s="129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>
      <c r="A77" s="2"/>
      <c r="B77" s="112" t="s">
        <v>35</v>
      </c>
      <c r="C77" s="133" t="s">
        <v>46</v>
      </c>
      <c r="D77" s="134"/>
      <c r="E77" s="134"/>
      <c r="F77" s="135"/>
      <c r="G77" s="128">
        <f>T3</f>
        <v>0</v>
      </c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>
      <c r="A78" s="2"/>
      <c r="B78" s="113"/>
      <c r="C78" s="136" t="s">
        <v>47</v>
      </c>
      <c r="D78" s="137"/>
      <c r="E78" s="137"/>
      <c r="F78" s="138"/>
      <c r="G78" s="129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>
      <c r="A79" s="2"/>
      <c r="B79" s="112" t="s">
        <v>36</v>
      </c>
      <c r="C79" s="139" t="s">
        <v>74</v>
      </c>
      <c r="D79" s="140"/>
      <c r="E79" s="140"/>
      <c r="F79" s="141"/>
      <c r="G79" s="128">
        <f>U3</f>
        <v>0</v>
      </c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>
      <c r="A80" s="2"/>
      <c r="B80" s="113"/>
      <c r="C80" s="130" t="s">
        <v>102</v>
      </c>
      <c r="D80" s="131"/>
      <c r="E80" s="131"/>
      <c r="F80" s="132"/>
      <c r="G80" s="129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>
      <c r="A81" s="2"/>
      <c r="B81" s="112" t="s">
        <v>37</v>
      </c>
      <c r="C81" s="133" t="s">
        <v>48</v>
      </c>
      <c r="D81" s="134"/>
      <c r="E81" s="134"/>
      <c r="F81" s="135"/>
      <c r="G81" s="128">
        <f>V3</f>
        <v>0</v>
      </c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>
      <c r="A82" s="2"/>
      <c r="B82" s="113"/>
      <c r="C82" s="136" t="s">
        <v>49</v>
      </c>
      <c r="D82" s="137"/>
      <c r="E82" s="137"/>
      <c r="F82" s="138"/>
      <c r="G82" s="129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>
      <c r="A83" s="2"/>
      <c r="B83" s="112" t="s">
        <v>38</v>
      </c>
      <c r="C83" s="133" t="s">
        <v>50</v>
      </c>
      <c r="D83" s="134"/>
      <c r="E83" s="134"/>
      <c r="F83" s="135"/>
      <c r="G83" s="128">
        <f>W3</f>
        <v>0</v>
      </c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>
      <c r="A84" s="2"/>
      <c r="B84" s="113"/>
      <c r="C84" s="136" t="s">
        <v>51</v>
      </c>
      <c r="D84" s="137"/>
      <c r="E84" s="137"/>
      <c r="F84" s="138"/>
      <c r="G84" s="129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>
      <c r="A85" s="2"/>
      <c r="B85" s="112" t="s">
        <v>52</v>
      </c>
      <c r="C85" s="133" t="s">
        <v>78</v>
      </c>
      <c r="D85" s="134"/>
      <c r="E85" s="134"/>
      <c r="F85" s="135"/>
      <c r="G85" s="128">
        <f>X3</f>
        <v>0</v>
      </c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>
      <c r="A86" s="2"/>
      <c r="B86" s="113"/>
      <c r="C86" s="136" t="s">
        <v>77</v>
      </c>
      <c r="D86" s="137"/>
      <c r="E86" s="137"/>
      <c r="F86" s="138"/>
      <c r="G86" s="129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>
      <c r="A87" s="2"/>
      <c r="B87" s="112" t="s">
        <v>53</v>
      </c>
      <c r="C87" s="139" t="s">
        <v>80</v>
      </c>
      <c r="D87" s="140"/>
      <c r="E87" s="140"/>
      <c r="F87" s="141"/>
      <c r="G87" s="128">
        <f>Y3</f>
        <v>0</v>
      </c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>
      <c r="A88" s="2"/>
      <c r="B88" s="113"/>
      <c r="C88" s="130" t="s">
        <v>101</v>
      </c>
      <c r="D88" s="131"/>
      <c r="E88" s="131"/>
      <c r="F88" s="132"/>
      <c r="G88" s="129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5.75">
      <c r="A89" s="2"/>
      <c r="B89" s="120"/>
      <c r="C89" s="122" t="s">
        <v>62</v>
      </c>
      <c r="D89" s="123"/>
      <c r="E89" s="123"/>
      <c r="F89" s="124"/>
      <c r="G89" s="104">
        <f>L3+N3+S3+U3+Y3</f>
        <v>0</v>
      </c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5.75">
      <c r="A90" s="2"/>
      <c r="B90" s="121"/>
      <c r="C90" s="125" t="s">
        <v>63</v>
      </c>
      <c r="D90" s="126"/>
      <c r="E90" s="126"/>
      <c r="F90" s="127"/>
      <c r="G90" s="105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5.75">
      <c r="A91" s="2"/>
      <c r="B91" s="106"/>
      <c r="C91" s="114" t="s">
        <v>61</v>
      </c>
      <c r="D91" s="115"/>
      <c r="E91" s="115"/>
      <c r="F91" s="116"/>
      <c r="G91" s="108">
        <f>G1-G89</f>
        <v>0</v>
      </c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5.75">
      <c r="A92" s="2"/>
      <c r="B92" s="107"/>
      <c r="C92" s="117" t="s">
        <v>60</v>
      </c>
      <c r="D92" s="118"/>
      <c r="E92" s="118"/>
      <c r="F92" s="119"/>
      <c r="G92" s="109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>
      <c r="A93" s="2"/>
      <c r="B93" s="2"/>
      <c r="G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>
      <c r="A94" s="2"/>
      <c r="B94" s="2" t="s">
        <v>81</v>
      </c>
      <c r="G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>
      <c r="A95" s="2"/>
      <c r="B95" s="2"/>
      <c r="G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>
      <c r="A96" s="2"/>
      <c r="B96" s="2"/>
      <c r="G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>
      <c r="A97" s="2"/>
      <c r="B97" s="2"/>
      <c r="G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>
      <c r="A98" s="2"/>
      <c r="B98" s="2"/>
      <c r="G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>
      <c r="A99" s="2"/>
      <c r="B99" s="2"/>
      <c r="G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>
      <c r="A100" s="2"/>
      <c r="B100" s="2"/>
      <c r="G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>
      <c r="A101" s="2"/>
      <c r="B101" s="2"/>
      <c r="G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>
      <c r="A102" s="2"/>
      <c r="B102" s="2"/>
      <c r="G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>
      <c r="A103" s="2"/>
      <c r="B103" s="2"/>
      <c r="G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>
      <c r="A104" s="2"/>
      <c r="B104" s="2"/>
      <c r="G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>
      <c r="A105" s="2"/>
      <c r="B105" s="2"/>
      <c r="G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>
      <c r="A106" s="2"/>
      <c r="B106" s="2"/>
      <c r="G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>
      <c r="A107" s="2"/>
      <c r="B107" s="2"/>
      <c r="G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>
      <c r="A108" s="2"/>
      <c r="B108" s="2"/>
      <c r="G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>
      <c r="A109" s="2"/>
      <c r="B109" s="2"/>
      <c r="G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>
      <c r="A110" s="2"/>
      <c r="B110" s="2"/>
      <c r="G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>
      <c r="A111" s="2"/>
      <c r="B111" s="2"/>
      <c r="G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>
      <c r="A112" s="2"/>
      <c r="B112" s="2"/>
      <c r="G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>
      <c r="A113" s="2"/>
      <c r="B113" s="2"/>
      <c r="G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>
      <c r="A114" s="2"/>
      <c r="B114" s="2"/>
      <c r="G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</sheetData>
  <sheetProtection password="C665" sheet="1" objects="1" scenarios="1"/>
  <mergeCells count="89">
    <mergeCell ref="I19:I20"/>
    <mergeCell ref="I21:I22"/>
    <mergeCell ref="I23:I24"/>
    <mergeCell ref="I25:I26"/>
    <mergeCell ref="I27:I28"/>
    <mergeCell ref="I9:I10"/>
    <mergeCell ref="I11:I12"/>
    <mergeCell ref="I13:I14"/>
    <mergeCell ref="I15:I16"/>
    <mergeCell ref="I17:I18"/>
    <mergeCell ref="A1:B1"/>
    <mergeCell ref="C1:D1"/>
    <mergeCell ref="G1:G2"/>
    <mergeCell ref="N1:Q1"/>
    <mergeCell ref="I7:I8"/>
    <mergeCell ref="A2:D2"/>
    <mergeCell ref="N2:Q2"/>
    <mergeCell ref="D3:F3"/>
    <mergeCell ref="G3:G4"/>
    <mergeCell ref="I5:I6"/>
    <mergeCell ref="A3:A4"/>
    <mergeCell ref="B3:B4"/>
    <mergeCell ref="C3:C4"/>
    <mergeCell ref="I29:I30"/>
    <mergeCell ref="I31:I32"/>
    <mergeCell ref="I33:I34"/>
    <mergeCell ref="C61:F61"/>
    <mergeCell ref="G61:G62"/>
    <mergeCell ref="C62:F62"/>
    <mergeCell ref="B63:B64"/>
    <mergeCell ref="C63:F63"/>
    <mergeCell ref="G63:G64"/>
    <mergeCell ref="C64:F64"/>
    <mergeCell ref="B65:B66"/>
    <mergeCell ref="C65:F65"/>
    <mergeCell ref="G65:G66"/>
    <mergeCell ref="C66:F66"/>
    <mergeCell ref="B67:B68"/>
    <mergeCell ref="C67:F67"/>
    <mergeCell ref="G67:G68"/>
    <mergeCell ref="C68:F68"/>
    <mergeCell ref="B69:B70"/>
    <mergeCell ref="C69:F69"/>
    <mergeCell ref="G69:G70"/>
    <mergeCell ref="C70:F70"/>
    <mergeCell ref="B71:B72"/>
    <mergeCell ref="C71:F71"/>
    <mergeCell ref="G71:G72"/>
    <mergeCell ref="C72:F72"/>
    <mergeCell ref="B73:B74"/>
    <mergeCell ref="C73:F73"/>
    <mergeCell ref="G73:G74"/>
    <mergeCell ref="C74:F74"/>
    <mergeCell ref="B75:B76"/>
    <mergeCell ref="C75:F75"/>
    <mergeCell ref="G75:G76"/>
    <mergeCell ref="C76:F76"/>
    <mergeCell ref="B77:B78"/>
    <mergeCell ref="C77:F77"/>
    <mergeCell ref="G77:G78"/>
    <mergeCell ref="C78:F78"/>
    <mergeCell ref="B79:B80"/>
    <mergeCell ref="C79:F79"/>
    <mergeCell ref="G79:G80"/>
    <mergeCell ref="C80:F80"/>
    <mergeCell ref="B81:B82"/>
    <mergeCell ref="C81:F81"/>
    <mergeCell ref="G81:G82"/>
    <mergeCell ref="C82:F82"/>
    <mergeCell ref="B83:B84"/>
    <mergeCell ref="C83:F83"/>
    <mergeCell ref="G83:G84"/>
    <mergeCell ref="C84:F84"/>
    <mergeCell ref="B85:B86"/>
    <mergeCell ref="C85:F85"/>
    <mergeCell ref="G85:G86"/>
    <mergeCell ref="C86:F86"/>
    <mergeCell ref="B91:B92"/>
    <mergeCell ref="C91:F91"/>
    <mergeCell ref="G91:G92"/>
    <mergeCell ref="C92:F92"/>
    <mergeCell ref="B87:B88"/>
    <mergeCell ref="C87:F87"/>
    <mergeCell ref="G87:G88"/>
    <mergeCell ref="C88:F88"/>
    <mergeCell ref="B89:B90"/>
    <mergeCell ref="C89:F89"/>
    <mergeCell ref="G89:G90"/>
    <mergeCell ref="C90:F90"/>
  </mergeCells>
  <conditionalFormatting sqref="K4:L4">
    <cfRule type="cellIs" dxfId="0" priority="1" operator="equal">
      <formula>"Snižte výdaje na přípravu"</formula>
    </cfRule>
  </conditionalFormatting>
  <dataValidations count="1">
    <dataValidation type="list" allowBlank="1" showInputMessage="1" showErrorMessage="1" sqref="B5:B56">
      <formula1>$L$4:$Y$4</formula1>
    </dataValidation>
  </dataValidations>
  <pageMargins left="0.70866141732283472" right="0.31496062992125984" top="0.78740157480314965" bottom="0.59055118110236227" header="0.11811023622047245" footer="0.11811023622047245"/>
  <pageSetup paperSize="9" scale="85" orientation="portrait" r:id="rId1"/>
  <rowBreaks count="1" manualBreakCount="1">
    <brk id="56" max="6" man="1"/>
  </rowBreaks>
  <colBreaks count="1" manualBreakCount="1">
    <brk id="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4"/>
  <sheetViews>
    <sheetView zoomScaleNormal="100" workbookViewId="0">
      <pane xSplit="2" ySplit="4" topLeftCell="C66" activePane="bottomRight" state="frozen"/>
      <selection pane="topRight" activeCell="D1" sqref="D1"/>
      <selection pane="bottomLeft" activeCell="A5" sqref="A5"/>
      <selection pane="bottomRight" activeCell="G89" sqref="G89:G90"/>
    </sheetView>
  </sheetViews>
  <sheetFormatPr defaultColWidth="8.85546875" defaultRowHeight="15"/>
  <cols>
    <col min="1" max="1" width="5.85546875" style="10" customWidth="1"/>
    <col min="2" max="2" width="9.5703125" style="10" customWidth="1"/>
    <col min="3" max="3" width="47.42578125" style="2" customWidth="1"/>
    <col min="4" max="5" width="9.140625" style="2" customWidth="1"/>
    <col min="6" max="6" width="12.85546875" style="2" customWidth="1"/>
    <col min="7" max="7" width="11.140625" style="92" customWidth="1"/>
    <col min="8" max="9" width="5" style="12" customWidth="1"/>
    <col min="10" max="10" width="90.140625" style="12" customWidth="1"/>
    <col min="11" max="11" width="12.28515625" style="12" hidden="1" customWidth="1"/>
    <col min="12" max="12" width="7.42578125" style="13" hidden="1" customWidth="1"/>
    <col min="13" max="14" width="6.85546875" style="13" hidden="1" customWidth="1"/>
    <col min="15" max="15" width="8.85546875" style="13" hidden="1" customWidth="1"/>
    <col min="16" max="25" width="6.85546875" style="13" hidden="1" customWidth="1"/>
    <col min="26" max="27" width="7.42578125" style="12" customWidth="1"/>
    <col min="28" max="28" width="7.42578125" style="2" customWidth="1"/>
    <col min="29" max="16384" width="8.85546875" style="2"/>
  </cols>
  <sheetData>
    <row r="1" spans="1:25" ht="18.75" customHeight="1">
      <c r="A1" s="148" t="str">
        <f>'Celek-całość'!A5</f>
        <v>Objekt 1</v>
      </c>
      <c r="B1" s="148"/>
      <c r="C1" s="146" t="str">
        <f>'Celek-całość'!B5</f>
        <v>Název objektu / Nazwa obiektu</v>
      </c>
      <c r="D1" s="146"/>
      <c r="E1" s="61"/>
      <c r="F1" s="1" t="s">
        <v>56</v>
      </c>
      <c r="G1" s="156">
        <f>K3</f>
        <v>0</v>
      </c>
      <c r="K1" s="30"/>
      <c r="L1" s="31"/>
      <c r="M1" s="31"/>
      <c r="N1" s="144"/>
      <c r="O1" s="144"/>
      <c r="P1" s="144"/>
      <c r="Q1" s="144"/>
      <c r="R1" s="60"/>
      <c r="S1" s="60"/>
      <c r="T1" s="60"/>
      <c r="U1" s="60"/>
      <c r="V1" s="60"/>
      <c r="W1" s="60"/>
      <c r="X1" s="60"/>
      <c r="Y1" s="60"/>
    </row>
    <row r="2" spans="1:25" ht="14.25" customHeight="1">
      <c r="A2" s="147" t="s">
        <v>104</v>
      </c>
      <c r="B2" s="147"/>
      <c r="C2" s="147"/>
      <c r="D2" s="147"/>
      <c r="E2" s="61"/>
      <c r="F2" s="1" t="s">
        <v>57</v>
      </c>
      <c r="G2" s="157"/>
      <c r="K2" s="32"/>
      <c r="L2" s="33"/>
      <c r="M2" s="34"/>
      <c r="N2" s="142"/>
      <c r="O2" s="143"/>
      <c r="P2" s="143"/>
      <c r="Q2" s="143"/>
      <c r="R2" s="59"/>
      <c r="S2" s="59"/>
      <c r="T2" s="59"/>
      <c r="U2" s="59"/>
      <c r="V2" s="59"/>
      <c r="W2" s="59"/>
      <c r="X2" s="59"/>
      <c r="Y2" s="59"/>
    </row>
    <row r="3" spans="1:25" ht="20.25" customHeight="1">
      <c r="A3" s="149" t="s">
        <v>9</v>
      </c>
      <c r="B3" s="151" t="s">
        <v>85</v>
      </c>
      <c r="C3" s="152" t="s">
        <v>105</v>
      </c>
      <c r="D3" s="145" t="s">
        <v>0</v>
      </c>
      <c r="E3" s="145"/>
      <c r="F3" s="145"/>
      <c r="G3" s="154" t="s">
        <v>3</v>
      </c>
      <c r="J3" s="14"/>
      <c r="K3" s="15">
        <f>SUM(L3:Y3)</f>
        <v>0</v>
      </c>
      <c r="L3" s="15">
        <f t="shared" ref="L3:Y3" si="0">SUM(L5:L56)</f>
        <v>0</v>
      </c>
      <c r="M3" s="15">
        <f t="shared" si="0"/>
        <v>0</v>
      </c>
      <c r="N3" s="15">
        <f t="shared" si="0"/>
        <v>0</v>
      </c>
      <c r="O3" s="15">
        <f t="shared" si="0"/>
        <v>0</v>
      </c>
      <c r="P3" s="15">
        <f t="shared" si="0"/>
        <v>0</v>
      </c>
      <c r="Q3" s="15">
        <f t="shared" si="0"/>
        <v>0</v>
      </c>
      <c r="R3" s="15">
        <f t="shared" si="0"/>
        <v>0</v>
      </c>
      <c r="S3" s="15">
        <f t="shared" si="0"/>
        <v>0</v>
      </c>
      <c r="T3" s="15">
        <f t="shared" si="0"/>
        <v>0</v>
      </c>
      <c r="U3" s="15">
        <f t="shared" si="0"/>
        <v>0</v>
      </c>
      <c r="V3" s="15">
        <f t="shared" si="0"/>
        <v>0</v>
      </c>
      <c r="W3" s="15">
        <f t="shared" si="0"/>
        <v>0</v>
      </c>
      <c r="X3" s="15">
        <f t="shared" si="0"/>
        <v>0</v>
      </c>
      <c r="Y3" s="15">
        <f t="shared" si="0"/>
        <v>0</v>
      </c>
    </row>
    <row r="4" spans="1:25" ht="25.5" customHeight="1">
      <c r="A4" s="150"/>
      <c r="B4" s="145"/>
      <c r="C4" s="153"/>
      <c r="D4" s="62" t="s">
        <v>4</v>
      </c>
      <c r="E4" s="62" t="s">
        <v>1</v>
      </c>
      <c r="F4" s="62" t="s">
        <v>2</v>
      </c>
      <c r="G4" s="155"/>
      <c r="J4" s="52" t="s">
        <v>87</v>
      </c>
      <c r="K4" s="16" t="s">
        <v>58</v>
      </c>
      <c r="L4" s="37" t="s">
        <v>26</v>
      </c>
      <c r="M4" s="38" t="s">
        <v>27</v>
      </c>
      <c r="N4" s="37" t="s">
        <v>28</v>
      </c>
      <c r="O4" s="38" t="s">
        <v>30</v>
      </c>
      <c r="P4" s="38" t="s">
        <v>31</v>
      </c>
      <c r="Q4" s="38" t="s">
        <v>32</v>
      </c>
      <c r="R4" s="38" t="s">
        <v>33</v>
      </c>
      <c r="S4" s="37" t="s">
        <v>34</v>
      </c>
      <c r="T4" s="38" t="s">
        <v>35</v>
      </c>
      <c r="U4" s="37" t="s">
        <v>36</v>
      </c>
      <c r="V4" s="38" t="s">
        <v>37</v>
      </c>
      <c r="W4" s="38" t="s">
        <v>38</v>
      </c>
      <c r="X4" s="38" t="s">
        <v>52</v>
      </c>
      <c r="Y4" s="37" t="s">
        <v>53</v>
      </c>
    </row>
    <row r="5" spans="1:25">
      <c r="A5" s="3">
        <v>1</v>
      </c>
      <c r="B5" s="4"/>
      <c r="C5" s="5"/>
      <c r="D5" s="6"/>
      <c r="E5" s="6"/>
      <c r="F5" s="7"/>
      <c r="G5" s="83">
        <f>F5*E5</f>
        <v>0</v>
      </c>
      <c r="H5" s="84"/>
      <c r="I5" s="158" t="s">
        <v>54</v>
      </c>
      <c r="J5" s="85" t="s">
        <v>22</v>
      </c>
      <c r="K5" s="86"/>
      <c r="L5" s="17">
        <f t="shared" ref="L5:L56" si="1">IF($B5="A",$G5,0)</f>
        <v>0</v>
      </c>
      <c r="M5" s="17">
        <f t="shared" ref="M5:M56" si="2">IF($B5="B",$G5,0)</f>
        <v>0</v>
      </c>
      <c r="N5" s="17">
        <f>IF($B5="C",$G5,0)</f>
        <v>0</v>
      </c>
      <c r="O5" s="17">
        <f>IF($B5="D",$G5,0)</f>
        <v>0</v>
      </c>
      <c r="P5" s="17">
        <f>IF($B5="E",$G5,0)</f>
        <v>0</v>
      </c>
      <c r="Q5" s="17">
        <f>IF($B5="F",$G5,0)</f>
        <v>0</v>
      </c>
      <c r="R5" s="17">
        <f>IF($B5="G",$G5,0)</f>
        <v>0</v>
      </c>
      <c r="S5" s="17">
        <f>IF($B5="H",$G5,0)</f>
        <v>0</v>
      </c>
      <c r="T5" s="17">
        <f>IF($B5="I",$G5,0)</f>
        <v>0</v>
      </c>
      <c r="U5" s="17">
        <f>IF($B5="J",$G5,0)</f>
        <v>0</v>
      </c>
      <c r="V5" s="17">
        <f>IF($B5="K",$G5,0)</f>
        <v>0</v>
      </c>
      <c r="W5" s="17">
        <f>IF($B5="L",$G5,0)</f>
        <v>0</v>
      </c>
      <c r="X5" s="17">
        <f>IF($B5="M",$G5,0)</f>
        <v>0</v>
      </c>
      <c r="Y5" s="17">
        <f>IF($B5="N",$G5,0)</f>
        <v>0</v>
      </c>
    </row>
    <row r="6" spans="1:25">
      <c r="A6" s="3">
        <v>2</v>
      </c>
      <c r="B6" s="4"/>
      <c r="C6" s="8"/>
      <c r="D6" s="6"/>
      <c r="E6" s="6"/>
      <c r="F6" s="7"/>
      <c r="G6" s="83">
        <f t="shared" ref="G6:G56" si="3">F6*E6</f>
        <v>0</v>
      </c>
      <c r="H6" s="84"/>
      <c r="I6" s="158"/>
      <c r="J6" s="87" t="s">
        <v>92</v>
      </c>
      <c r="K6" s="86"/>
      <c r="L6" s="17">
        <f t="shared" si="1"/>
        <v>0</v>
      </c>
      <c r="M6" s="17">
        <f t="shared" si="2"/>
        <v>0</v>
      </c>
      <c r="N6" s="17">
        <f t="shared" ref="N6:N56" si="4">IF($B6="C",$G6,0)</f>
        <v>0</v>
      </c>
      <c r="O6" s="17">
        <f t="shared" ref="O6:O56" si="5">IF($B6="D",$G6,0)</f>
        <v>0</v>
      </c>
      <c r="P6" s="17">
        <f t="shared" ref="P6:P56" si="6">IF($B6="E",$G6,0)</f>
        <v>0</v>
      </c>
      <c r="Q6" s="17">
        <f t="shared" ref="Q6:Q56" si="7">IF($B6="F",$G6,0)</f>
        <v>0</v>
      </c>
      <c r="R6" s="17">
        <f t="shared" ref="R6:R56" si="8">IF($B6="G",$G6,0)</f>
        <v>0</v>
      </c>
      <c r="S6" s="17">
        <f t="shared" ref="S6:S56" si="9">IF($B6="H",$G6,0)</f>
        <v>0</v>
      </c>
      <c r="T6" s="17">
        <f t="shared" ref="T6:T56" si="10">IF($B6="I",$G6,0)</f>
        <v>0</v>
      </c>
      <c r="U6" s="17">
        <f t="shared" ref="U6:U56" si="11">IF($B6="J",$G6,0)</f>
        <v>0</v>
      </c>
      <c r="V6" s="17">
        <f t="shared" ref="V6:V56" si="12">IF($B6="K",$G6,0)</f>
        <v>0</v>
      </c>
      <c r="W6" s="17">
        <f t="shared" ref="W6:W56" si="13">IF($B6="L",$G6,0)</f>
        <v>0</v>
      </c>
      <c r="X6" s="17">
        <f t="shared" ref="X6:X56" si="14">IF($B6="M",$G6,0)</f>
        <v>0</v>
      </c>
      <c r="Y6" s="17">
        <f t="shared" ref="Y6:Y56" si="15">IF($B6="N",$G6,0)</f>
        <v>0</v>
      </c>
    </row>
    <row r="7" spans="1:25" ht="16.5" customHeight="1">
      <c r="A7" s="3">
        <v>3</v>
      </c>
      <c r="B7" s="4"/>
      <c r="C7" s="8"/>
      <c r="D7" s="6"/>
      <c r="E7" s="6"/>
      <c r="F7" s="7"/>
      <c r="G7" s="83">
        <f t="shared" si="3"/>
        <v>0</v>
      </c>
      <c r="H7" s="84"/>
      <c r="I7" s="158" t="s">
        <v>27</v>
      </c>
      <c r="J7" s="88" t="s">
        <v>24</v>
      </c>
      <c r="K7" s="89"/>
      <c r="L7" s="17">
        <f t="shared" si="1"/>
        <v>0</v>
      </c>
      <c r="M7" s="17">
        <f t="shared" si="2"/>
        <v>0</v>
      </c>
      <c r="N7" s="17">
        <f t="shared" si="4"/>
        <v>0</v>
      </c>
      <c r="O7" s="17">
        <f t="shared" si="5"/>
        <v>0</v>
      </c>
      <c r="P7" s="17">
        <f t="shared" si="6"/>
        <v>0</v>
      </c>
      <c r="Q7" s="17">
        <f t="shared" si="7"/>
        <v>0</v>
      </c>
      <c r="R7" s="17">
        <f t="shared" si="8"/>
        <v>0</v>
      </c>
      <c r="S7" s="17">
        <f t="shared" si="9"/>
        <v>0</v>
      </c>
      <c r="T7" s="17">
        <f t="shared" si="10"/>
        <v>0</v>
      </c>
      <c r="U7" s="17">
        <f t="shared" si="11"/>
        <v>0</v>
      </c>
      <c r="V7" s="17">
        <f t="shared" si="12"/>
        <v>0</v>
      </c>
      <c r="W7" s="17">
        <f t="shared" si="13"/>
        <v>0</v>
      </c>
      <c r="X7" s="17">
        <f t="shared" si="14"/>
        <v>0</v>
      </c>
      <c r="Y7" s="17">
        <f t="shared" si="15"/>
        <v>0</v>
      </c>
    </row>
    <row r="8" spans="1:25" ht="13.5" customHeight="1">
      <c r="A8" s="3">
        <v>4</v>
      </c>
      <c r="B8" s="4"/>
      <c r="C8" s="8"/>
      <c r="D8" s="6"/>
      <c r="E8" s="6"/>
      <c r="F8" s="7"/>
      <c r="G8" s="83">
        <f t="shared" si="3"/>
        <v>0</v>
      </c>
      <c r="H8" s="84"/>
      <c r="I8" s="158"/>
      <c r="J8" s="90" t="s">
        <v>93</v>
      </c>
      <c r="K8" s="89"/>
      <c r="L8" s="17">
        <f t="shared" si="1"/>
        <v>0</v>
      </c>
      <c r="M8" s="17">
        <f t="shared" si="2"/>
        <v>0</v>
      </c>
      <c r="N8" s="17">
        <f t="shared" si="4"/>
        <v>0</v>
      </c>
      <c r="O8" s="17">
        <f t="shared" si="5"/>
        <v>0</v>
      </c>
      <c r="P8" s="17">
        <f t="shared" si="6"/>
        <v>0</v>
      </c>
      <c r="Q8" s="17">
        <f t="shared" si="7"/>
        <v>0</v>
      </c>
      <c r="R8" s="17">
        <f t="shared" si="8"/>
        <v>0</v>
      </c>
      <c r="S8" s="17">
        <f t="shared" si="9"/>
        <v>0</v>
      </c>
      <c r="T8" s="17">
        <f t="shared" si="10"/>
        <v>0</v>
      </c>
      <c r="U8" s="17">
        <f t="shared" si="11"/>
        <v>0</v>
      </c>
      <c r="V8" s="17">
        <f t="shared" si="12"/>
        <v>0</v>
      </c>
      <c r="W8" s="17">
        <f t="shared" si="13"/>
        <v>0</v>
      </c>
      <c r="X8" s="17">
        <f t="shared" si="14"/>
        <v>0</v>
      </c>
      <c r="Y8" s="17">
        <f t="shared" si="15"/>
        <v>0</v>
      </c>
    </row>
    <row r="9" spans="1:25" ht="17.25" customHeight="1">
      <c r="A9" s="3">
        <v>5</v>
      </c>
      <c r="B9" s="9"/>
      <c r="C9" s="8"/>
      <c r="D9" s="6"/>
      <c r="E9" s="6"/>
      <c r="F9" s="7"/>
      <c r="G9" s="83">
        <f t="shared" si="3"/>
        <v>0</v>
      </c>
      <c r="H9" s="84"/>
      <c r="I9" s="158" t="s">
        <v>55</v>
      </c>
      <c r="J9" s="85" t="s">
        <v>94</v>
      </c>
      <c r="K9" s="86"/>
      <c r="L9" s="17">
        <f t="shared" si="1"/>
        <v>0</v>
      </c>
      <c r="M9" s="17">
        <f t="shared" si="2"/>
        <v>0</v>
      </c>
      <c r="N9" s="17">
        <f t="shared" si="4"/>
        <v>0</v>
      </c>
      <c r="O9" s="17">
        <f t="shared" si="5"/>
        <v>0</v>
      </c>
      <c r="P9" s="17">
        <f t="shared" si="6"/>
        <v>0</v>
      </c>
      <c r="Q9" s="17">
        <f t="shared" si="7"/>
        <v>0</v>
      </c>
      <c r="R9" s="17">
        <f t="shared" si="8"/>
        <v>0</v>
      </c>
      <c r="S9" s="17">
        <f t="shared" si="9"/>
        <v>0</v>
      </c>
      <c r="T9" s="17">
        <f t="shared" si="10"/>
        <v>0</v>
      </c>
      <c r="U9" s="17">
        <f t="shared" si="11"/>
        <v>0</v>
      </c>
      <c r="V9" s="17">
        <f t="shared" si="12"/>
        <v>0</v>
      </c>
      <c r="W9" s="17">
        <f t="shared" si="13"/>
        <v>0</v>
      </c>
      <c r="X9" s="17">
        <f t="shared" si="14"/>
        <v>0</v>
      </c>
      <c r="Y9" s="17">
        <f t="shared" si="15"/>
        <v>0</v>
      </c>
    </row>
    <row r="10" spans="1:25" ht="14.25" customHeight="1">
      <c r="A10" s="3">
        <v>6</v>
      </c>
      <c r="B10" s="9"/>
      <c r="C10" s="8"/>
      <c r="D10" s="6"/>
      <c r="E10" s="6"/>
      <c r="F10" s="7"/>
      <c r="G10" s="83">
        <f t="shared" si="3"/>
        <v>0</v>
      </c>
      <c r="H10" s="84"/>
      <c r="I10" s="158"/>
      <c r="J10" s="87" t="s">
        <v>95</v>
      </c>
      <c r="K10" s="86"/>
      <c r="L10" s="17">
        <f t="shared" si="1"/>
        <v>0</v>
      </c>
      <c r="M10" s="17">
        <f t="shared" si="2"/>
        <v>0</v>
      </c>
      <c r="N10" s="17">
        <f t="shared" si="4"/>
        <v>0</v>
      </c>
      <c r="O10" s="17">
        <f t="shared" si="5"/>
        <v>0</v>
      </c>
      <c r="P10" s="17">
        <f t="shared" si="6"/>
        <v>0</v>
      </c>
      <c r="Q10" s="17">
        <f t="shared" si="7"/>
        <v>0</v>
      </c>
      <c r="R10" s="17">
        <f t="shared" si="8"/>
        <v>0</v>
      </c>
      <c r="S10" s="17">
        <f t="shared" si="9"/>
        <v>0</v>
      </c>
      <c r="T10" s="17">
        <f t="shared" si="10"/>
        <v>0</v>
      </c>
      <c r="U10" s="17">
        <f t="shared" si="11"/>
        <v>0</v>
      </c>
      <c r="V10" s="17">
        <f t="shared" si="12"/>
        <v>0</v>
      </c>
      <c r="W10" s="17">
        <f t="shared" si="13"/>
        <v>0</v>
      </c>
      <c r="X10" s="17">
        <f t="shared" si="14"/>
        <v>0</v>
      </c>
      <c r="Y10" s="17">
        <f t="shared" si="15"/>
        <v>0</v>
      </c>
    </row>
    <row r="11" spans="1:25" ht="19.5" customHeight="1">
      <c r="A11" s="3">
        <v>7</v>
      </c>
      <c r="B11" s="9"/>
      <c r="C11" s="8"/>
      <c r="D11" s="6"/>
      <c r="E11" s="6"/>
      <c r="F11" s="7"/>
      <c r="G11" s="83">
        <f t="shared" si="3"/>
        <v>0</v>
      </c>
      <c r="H11" s="84"/>
      <c r="I11" s="159" t="s">
        <v>30</v>
      </c>
      <c r="J11" s="88" t="s">
        <v>68</v>
      </c>
      <c r="K11" s="89"/>
      <c r="L11" s="17">
        <f t="shared" si="1"/>
        <v>0</v>
      </c>
      <c r="M11" s="17">
        <f t="shared" si="2"/>
        <v>0</v>
      </c>
      <c r="N11" s="17">
        <f t="shared" si="4"/>
        <v>0</v>
      </c>
      <c r="O11" s="17">
        <f t="shared" si="5"/>
        <v>0</v>
      </c>
      <c r="P11" s="17">
        <f t="shared" si="6"/>
        <v>0</v>
      </c>
      <c r="Q11" s="17">
        <f t="shared" si="7"/>
        <v>0</v>
      </c>
      <c r="R11" s="17">
        <f t="shared" si="8"/>
        <v>0</v>
      </c>
      <c r="S11" s="17">
        <f t="shared" si="9"/>
        <v>0</v>
      </c>
      <c r="T11" s="17">
        <f t="shared" si="10"/>
        <v>0</v>
      </c>
      <c r="U11" s="17">
        <f t="shared" si="11"/>
        <v>0</v>
      </c>
      <c r="V11" s="17">
        <f t="shared" si="12"/>
        <v>0</v>
      </c>
      <c r="W11" s="17">
        <f t="shared" si="13"/>
        <v>0</v>
      </c>
      <c r="X11" s="17">
        <f t="shared" si="14"/>
        <v>0</v>
      </c>
      <c r="Y11" s="17">
        <f t="shared" si="15"/>
        <v>0</v>
      </c>
    </row>
    <row r="12" spans="1:25" ht="15.75" customHeight="1">
      <c r="A12" s="3">
        <v>8</v>
      </c>
      <c r="B12" s="9"/>
      <c r="C12" s="8"/>
      <c r="D12" s="6"/>
      <c r="E12" s="6"/>
      <c r="F12" s="7"/>
      <c r="G12" s="83">
        <f t="shared" si="3"/>
        <v>0</v>
      </c>
      <c r="H12" s="84"/>
      <c r="I12" s="159"/>
      <c r="J12" s="90" t="s">
        <v>69</v>
      </c>
      <c r="K12" s="89"/>
      <c r="L12" s="17">
        <f t="shared" si="1"/>
        <v>0</v>
      </c>
      <c r="M12" s="17">
        <f t="shared" si="2"/>
        <v>0</v>
      </c>
      <c r="N12" s="17">
        <f t="shared" si="4"/>
        <v>0</v>
      </c>
      <c r="O12" s="17">
        <f t="shared" si="5"/>
        <v>0</v>
      </c>
      <c r="P12" s="17">
        <f t="shared" si="6"/>
        <v>0</v>
      </c>
      <c r="Q12" s="17">
        <f t="shared" si="7"/>
        <v>0</v>
      </c>
      <c r="R12" s="17">
        <f t="shared" si="8"/>
        <v>0</v>
      </c>
      <c r="S12" s="17">
        <f t="shared" si="9"/>
        <v>0</v>
      </c>
      <c r="T12" s="17">
        <f t="shared" si="10"/>
        <v>0</v>
      </c>
      <c r="U12" s="17">
        <f t="shared" si="11"/>
        <v>0</v>
      </c>
      <c r="V12" s="17">
        <f t="shared" si="12"/>
        <v>0</v>
      </c>
      <c r="W12" s="17">
        <f t="shared" si="13"/>
        <v>0</v>
      </c>
      <c r="X12" s="17">
        <f t="shared" si="14"/>
        <v>0</v>
      </c>
      <c r="Y12" s="17">
        <f t="shared" si="15"/>
        <v>0</v>
      </c>
    </row>
    <row r="13" spans="1:25" ht="16.5" customHeight="1">
      <c r="A13" s="3">
        <v>9</v>
      </c>
      <c r="B13" s="9"/>
      <c r="C13" s="8"/>
      <c r="D13" s="6"/>
      <c r="E13" s="6"/>
      <c r="F13" s="7"/>
      <c r="G13" s="83">
        <f t="shared" si="3"/>
        <v>0</v>
      </c>
      <c r="H13" s="84"/>
      <c r="I13" s="159" t="s">
        <v>31</v>
      </c>
      <c r="J13" s="88" t="s">
        <v>39</v>
      </c>
      <c r="K13" s="89"/>
      <c r="L13" s="17">
        <f t="shared" si="1"/>
        <v>0</v>
      </c>
      <c r="M13" s="17">
        <f t="shared" si="2"/>
        <v>0</v>
      </c>
      <c r="N13" s="17">
        <f t="shared" si="4"/>
        <v>0</v>
      </c>
      <c r="O13" s="17">
        <f t="shared" si="5"/>
        <v>0</v>
      </c>
      <c r="P13" s="17">
        <f t="shared" si="6"/>
        <v>0</v>
      </c>
      <c r="Q13" s="17">
        <f t="shared" si="7"/>
        <v>0</v>
      </c>
      <c r="R13" s="17">
        <f t="shared" si="8"/>
        <v>0</v>
      </c>
      <c r="S13" s="17">
        <f t="shared" si="9"/>
        <v>0</v>
      </c>
      <c r="T13" s="17">
        <f t="shared" si="10"/>
        <v>0</v>
      </c>
      <c r="U13" s="17">
        <f t="shared" si="11"/>
        <v>0</v>
      </c>
      <c r="V13" s="17">
        <f t="shared" si="12"/>
        <v>0</v>
      </c>
      <c r="W13" s="17">
        <f t="shared" si="13"/>
        <v>0</v>
      </c>
      <c r="X13" s="17">
        <f t="shared" si="14"/>
        <v>0</v>
      </c>
      <c r="Y13" s="17">
        <f t="shared" si="15"/>
        <v>0</v>
      </c>
    </row>
    <row r="14" spans="1:25" ht="16.5" customHeight="1">
      <c r="A14" s="3">
        <v>10</v>
      </c>
      <c r="B14" s="9"/>
      <c r="C14" s="8"/>
      <c r="D14" s="6"/>
      <c r="E14" s="6"/>
      <c r="F14" s="7"/>
      <c r="G14" s="83">
        <f t="shared" si="3"/>
        <v>0</v>
      </c>
      <c r="H14" s="84"/>
      <c r="I14" s="159"/>
      <c r="J14" s="90" t="s">
        <v>40</v>
      </c>
      <c r="K14" s="89"/>
      <c r="L14" s="17">
        <f t="shared" si="1"/>
        <v>0</v>
      </c>
      <c r="M14" s="17">
        <f t="shared" si="2"/>
        <v>0</v>
      </c>
      <c r="N14" s="17">
        <f t="shared" si="4"/>
        <v>0</v>
      </c>
      <c r="O14" s="17">
        <f t="shared" si="5"/>
        <v>0</v>
      </c>
      <c r="P14" s="17">
        <f t="shared" si="6"/>
        <v>0</v>
      </c>
      <c r="Q14" s="17">
        <f t="shared" si="7"/>
        <v>0</v>
      </c>
      <c r="R14" s="17">
        <f t="shared" si="8"/>
        <v>0</v>
      </c>
      <c r="S14" s="17">
        <f t="shared" si="9"/>
        <v>0</v>
      </c>
      <c r="T14" s="17">
        <f t="shared" si="10"/>
        <v>0</v>
      </c>
      <c r="U14" s="17">
        <f t="shared" si="11"/>
        <v>0</v>
      </c>
      <c r="V14" s="17">
        <f t="shared" si="12"/>
        <v>0</v>
      </c>
      <c r="W14" s="17">
        <f t="shared" si="13"/>
        <v>0</v>
      </c>
      <c r="X14" s="17">
        <f t="shared" si="14"/>
        <v>0</v>
      </c>
      <c r="Y14" s="17">
        <f t="shared" si="15"/>
        <v>0</v>
      </c>
    </row>
    <row r="15" spans="1:25" ht="16.5" customHeight="1">
      <c r="A15" s="3">
        <v>11</v>
      </c>
      <c r="B15" s="9"/>
      <c r="C15" s="8"/>
      <c r="D15" s="6"/>
      <c r="E15" s="6"/>
      <c r="F15" s="7"/>
      <c r="G15" s="83">
        <f t="shared" si="3"/>
        <v>0</v>
      </c>
      <c r="H15" s="84"/>
      <c r="I15" s="159" t="s">
        <v>32</v>
      </c>
      <c r="J15" s="88" t="s">
        <v>42</v>
      </c>
      <c r="K15" s="89"/>
      <c r="L15" s="17">
        <f t="shared" si="1"/>
        <v>0</v>
      </c>
      <c r="M15" s="17">
        <f t="shared" si="2"/>
        <v>0</v>
      </c>
      <c r="N15" s="17">
        <f t="shared" si="4"/>
        <v>0</v>
      </c>
      <c r="O15" s="17">
        <f t="shared" si="5"/>
        <v>0</v>
      </c>
      <c r="P15" s="17">
        <f t="shared" si="6"/>
        <v>0</v>
      </c>
      <c r="Q15" s="17">
        <f t="shared" si="7"/>
        <v>0</v>
      </c>
      <c r="R15" s="17">
        <f t="shared" si="8"/>
        <v>0</v>
      </c>
      <c r="S15" s="17">
        <f t="shared" si="9"/>
        <v>0</v>
      </c>
      <c r="T15" s="17">
        <f t="shared" si="10"/>
        <v>0</v>
      </c>
      <c r="U15" s="17">
        <f t="shared" si="11"/>
        <v>0</v>
      </c>
      <c r="V15" s="17">
        <f t="shared" si="12"/>
        <v>0</v>
      </c>
      <c r="W15" s="17">
        <f t="shared" si="13"/>
        <v>0</v>
      </c>
      <c r="X15" s="17">
        <f t="shared" si="14"/>
        <v>0</v>
      </c>
      <c r="Y15" s="17">
        <f t="shared" si="15"/>
        <v>0</v>
      </c>
    </row>
    <row r="16" spans="1:25" ht="16.5" customHeight="1">
      <c r="A16" s="3">
        <v>12</v>
      </c>
      <c r="B16" s="9"/>
      <c r="C16" s="8"/>
      <c r="D16" s="6"/>
      <c r="E16" s="6"/>
      <c r="F16" s="7"/>
      <c r="G16" s="83">
        <f t="shared" si="3"/>
        <v>0</v>
      </c>
      <c r="I16" s="159"/>
      <c r="J16" s="90" t="s">
        <v>43</v>
      </c>
      <c r="K16" s="89"/>
      <c r="L16" s="17">
        <f t="shared" si="1"/>
        <v>0</v>
      </c>
      <c r="M16" s="17">
        <f t="shared" si="2"/>
        <v>0</v>
      </c>
      <c r="N16" s="17">
        <f t="shared" si="4"/>
        <v>0</v>
      </c>
      <c r="O16" s="17">
        <f t="shared" si="5"/>
        <v>0</v>
      </c>
      <c r="P16" s="17">
        <f t="shared" si="6"/>
        <v>0</v>
      </c>
      <c r="Q16" s="17">
        <f t="shared" si="7"/>
        <v>0</v>
      </c>
      <c r="R16" s="17">
        <f t="shared" si="8"/>
        <v>0</v>
      </c>
      <c r="S16" s="17">
        <f t="shared" si="9"/>
        <v>0</v>
      </c>
      <c r="T16" s="17">
        <f t="shared" si="10"/>
        <v>0</v>
      </c>
      <c r="U16" s="17">
        <f t="shared" si="11"/>
        <v>0</v>
      </c>
      <c r="V16" s="17">
        <f t="shared" si="12"/>
        <v>0</v>
      </c>
      <c r="W16" s="17">
        <f t="shared" si="13"/>
        <v>0</v>
      </c>
      <c r="X16" s="17">
        <f t="shared" si="14"/>
        <v>0</v>
      </c>
      <c r="Y16" s="17">
        <f t="shared" si="15"/>
        <v>0</v>
      </c>
    </row>
    <row r="17" spans="1:25" ht="16.5" customHeight="1">
      <c r="A17" s="3">
        <v>13</v>
      </c>
      <c r="B17" s="9"/>
      <c r="C17" s="8"/>
      <c r="D17" s="6"/>
      <c r="E17" s="6"/>
      <c r="F17" s="7"/>
      <c r="G17" s="83">
        <f t="shared" si="3"/>
        <v>0</v>
      </c>
      <c r="I17" s="159" t="s">
        <v>33</v>
      </c>
      <c r="J17" s="88" t="s">
        <v>96</v>
      </c>
      <c r="K17" s="89"/>
      <c r="L17" s="17">
        <f t="shared" si="1"/>
        <v>0</v>
      </c>
      <c r="M17" s="17">
        <f t="shared" si="2"/>
        <v>0</v>
      </c>
      <c r="N17" s="17">
        <f t="shared" si="4"/>
        <v>0</v>
      </c>
      <c r="O17" s="17">
        <f t="shared" si="5"/>
        <v>0</v>
      </c>
      <c r="P17" s="17">
        <f t="shared" si="6"/>
        <v>0</v>
      </c>
      <c r="Q17" s="17">
        <f t="shared" si="7"/>
        <v>0</v>
      </c>
      <c r="R17" s="17">
        <f t="shared" si="8"/>
        <v>0</v>
      </c>
      <c r="S17" s="17">
        <f t="shared" si="9"/>
        <v>0</v>
      </c>
      <c r="T17" s="17">
        <f t="shared" si="10"/>
        <v>0</v>
      </c>
      <c r="U17" s="17">
        <f t="shared" si="11"/>
        <v>0</v>
      </c>
      <c r="V17" s="17">
        <f t="shared" si="12"/>
        <v>0</v>
      </c>
      <c r="W17" s="17">
        <f t="shared" si="13"/>
        <v>0</v>
      </c>
      <c r="X17" s="17">
        <f t="shared" si="14"/>
        <v>0</v>
      </c>
      <c r="Y17" s="17">
        <f t="shared" si="15"/>
        <v>0</v>
      </c>
    </row>
    <row r="18" spans="1:25" ht="16.5" customHeight="1">
      <c r="A18" s="3">
        <v>14</v>
      </c>
      <c r="B18" s="9"/>
      <c r="C18" s="8"/>
      <c r="D18" s="6"/>
      <c r="E18" s="6"/>
      <c r="F18" s="7"/>
      <c r="G18" s="83">
        <f t="shared" si="3"/>
        <v>0</v>
      </c>
      <c r="I18" s="159"/>
      <c r="J18" s="90" t="s">
        <v>97</v>
      </c>
      <c r="K18" s="89"/>
      <c r="L18" s="17">
        <f t="shared" si="1"/>
        <v>0</v>
      </c>
      <c r="M18" s="17">
        <f t="shared" si="2"/>
        <v>0</v>
      </c>
      <c r="N18" s="17">
        <f t="shared" si="4"/>
        <v>0</v>
      </c>
      <c r="O18" s="17">
        <f t="shared" si="5"/>
        <v>0</v>
      </c>
      <c r="P18" s="17">
        <f t="shared" si="6"/>
        <v>0</v>
      </c>
      <c r="Q18" s="17">
        <f t="shared" si="7"/>
        <v>0</v>
      </c>
      <c r="R18" s="17">
        <f t="shared" si="8"/>
        <v>0</v>
      </c>
      <c r="S18" s="17">
        <f t="shared" si="9"/>
        <v>0</v>
      </c>
      <c r="T18" s="17">
        <f t="shared" si="10"/>
        <v>0</v>
      </c>
      <c r="U18" s="17">
        <f t="shared" si="11"/>
        <v>0</v>
      </c>
      <c r="V18" s="17">
        <f t="shared" si="12"/>
        <v>0</v>
      </c>
      <c r="W18" s="17">
        <f t="shared" si="13"/>
        <v>0</v>
      </c>
      <c r="X18" s="17">
        <f t="shared" si="14"/>
        <v>0</v>
      </c>
      <c r="Y18" s="17">
        <f t="shared" si="15"/>
        <v>0</v>
      </c>
    </row>
    <row r="19" spans="1:25" ht="16.5" customHeight="1">
      <c r="A19" s="3">
        <v>15</v>
      </c>
      <c r="B19" s="9"/>
      <c r="C19" s="8"/>
      <c r="D19" s="6"/>
      <c r="E19" s="6"/>
      <c r="F19" s="7"/>
      <c r="G19" s="83">
        <f t="shared" si="3"/>
        <v>0</v>
      </c>
      <c r="I19" s="159" t="s">
        <v>34</v>
      </c>
      <c r="J19" s="85" t="s">
        <v>44</v>
      </c>
      <c r="K19" s="86"/>
      <c r="L19" s="17">
        <f t="shared" si="1"/>
        <v>0</v>
      </c>
      <c r="M19" s="17">
        <f t="shared" si="2"/>
        <v>0</v>
      </c>
      <c r="N19" s="17">
        <f t="shared" si="4"/>
        <v>0</v>
      </c>
      <c r="O19" s="17">
        <f t="shared" si="5"/>
        <v>0</v>
      </c>
      <c r="P19" s="17">
        <f t="shared" si="6"/>
        <v>0</v>
      </c>
      <c r="Q19" s="17">
        <f t="shared" si="7"/>
        <v>0</v>
      </c>
      <c r="R19" s="17">
        <f t="shared" si="8"/>
        <v>0</v>
      </c>
      <c r="S19" s="17">
        <f t="shared" si="9"/>
        <v>0</v>
      </c>
      <c r="T19" s="17">
        <f t="shared" si="10"/>
        <v>0</v>
      </c>
      <c r="U19" s="17">
        <f t="shared" si="11"/>
        <v>0</v>
      </c>
      <c r="V19" s="17">
        <f t="shared" si="12"/>
        <v>0</v>
      </c>
      <c r="W19" s="17">
        <f t="shared" si="13"/>
        <v>0</v>
      </c>
      <c r="X19" s="17">
        <f t="shared" si="14"/>
        <v>0</v>
      </c>
      <c r="Y19" s="17">
        <f t="shared" si="15"/>
        <v>0</v>
      </c>
    </row>
    <row r="20" spans="1:25" ht="16.5" customHeight="1">
      <c r="A20" s="3">
        <v>16</v>
      </c>
      <c r="B20" s="9"/>
      <c r="C20" s="8"/>
      <c r="D20" s="6"/>
      <c r="E20" s="6"/>
      <c r="F20" s="7"/>
      <c r="G20" s="83">
        <f t="shared" si="3"/>
        <v>0</v>
      </c>
      <c r="I20" s="159"/>
      <c r="J20" s="87" t="s">
        <v>98</v>
      </c>
      <c r="K20" s="86"/>
      <c r="L20" s="17">
        <f t="shared" si="1"/>
        <v>0</v>
      </c>
      <c r="M20" s="17">
        <f t="shared" si="2"/>
        <v>0</v>
      </c>
      <c r="N20" s="17">
        <f t="shared" si="4"/>
        <v>0</v>
      </c>
      <c r="O20" s="17">
        <f t="shared" si="5"/>
        <v>0</v>
      </c>
      <c r="P20" s="17">
        <f t="shared" si="6"/>
        <v>0</v>
      </c>
      <c r="Q20" s="17">
        <f t="shared" si="7"/>
        <v>0</v>
      </c>
      <c r="R20" s="17">
        <f t="shared" si="8"/>
        <v>0</v>
      </c>
      <c r="S20" s="17">
        <f t="shared" si="9"/>
        <v>0</v>
      </c>
      <c r="T20" s="17">
        <f t="shared" si="10"/>
        <v>0</v>
      </c>
      <c r="U20" s="17">
        <f t="shared" si="11"/>
        <v>0</v>
      </c>
      <c r="V20" s="17">
        <f t="shared" si="12"/>
        <v>0</v>
      </c>
      <c r="W20" s="17">
        <f t="shared" si="13"/>
        <v>0</v>
      </c>
      <c r="X20" s="17">
        <f t="shared" si="14"/>
        <v>0</v>
      </c>
      <c r="Y20" s="17">
        <f t="shared" si="15"/>
        <v>0</v>
      </c>
    </row>
    <row r="21" spans="1:25" ht="15.75" customHeight="1">
      <c r="A21" s="3">
        <v>17</v>
      </c>
      <c r="B21" s="9"/>
      <c r="C21" s="8"/>
      <c r="D21" s="6"/>
      <c r="E21" s="6"/>
      <c r="F21" s="7"/>
      <c r="G21" s="83">
        <f t="shared" si="3"/>
        <v>0</v>
      </c>
      <c r="I21" s="159" t="s">
        <v>35</v>
      </c>
      <c r="J21" s="88" t="s">
        <v>99</v>
      </c>
      <c r="K21" s="89"/>
      <c r="L21" s="17">
        <f t="shared" si="1"/>
        <v>0</v>
      </c>
      <c r="M21" s="17">
        <f t="shared" si="2"/>
        <v>0</v>
      </c>
      <c r="N21" s="17">
        <f t="shared" si="4"/>
        <v>0</v>
      </c>
      <c r="O21" s="17">
        <f t="shared" si="5"/>
        <v>0</v>
      </c>
      <c r="P21" s="17">
        <f t="shared" si="6"/>
        <v>0</v>
      </c>
      <c r="Q21" s="17">
        <f t="shared" si="7"/>
        <v>0</v>
      </c>
      <c r="R21" s="17">
        <f t="shared" si="8"/>
        <v>0</v>
      </c>
      <c r="S21" s="17">
        <f t="shared" si="9"/>
        <v>0</v>
      </c>
      <c r="T21" s="17">
        <f t="shared" si="10"/>
        <v>0</v>
      </c>
      <c r="U21" s="17">
        <f t="shared" si="11"/>
        <v>0</v>
      </c>
      <c r="V21" s="17">
        <f t="shared" si="12"/>
        <v>0</v>
      </c>
      <c r="W21" s="17">
        <f t="shared" si="13"/>
        <v>0</v>
      </c>
      <c r="X21" s="17">
        <f t="shared" si="14"/>
        <v>0</v>
      </c>
      <c r="Y21" s="17">
        <f t="shared" si="15"/>
        <v>0</v>
      </c>
    </row>
    <row r="22" spans="1:25">
      <c r="A22" s="3">
        <v>18</v>
      </c>
      <c r="B22" s="9"/>
      <c r="C22" s="8"/>
      <c r="D22" s="6"/>
      <c r="E22" s="6"/>
      <c r="F22" s="7"/>
      <c r="G22" s="83">
        <f t="shared" si="3"/>
        <v>0</v>
      </c>
      <c r="I22" s="159"/>
      <c r="J22" s="90" t="s">
        <v>109</v>
      </c>
      <c r="K22" s="89"/>
      <c r="L22" s="17">
        <f t="shared" si="1"/>
        <v>0</v>
      </c>
      <c r="M22" s="17">
        <f t="shared" si="2"/>
        <v>0</v>
      </c>
      <c r="N22" s="17">
        <f t="shared" si="4"/>
        <v>0</v>
      </c>
      <c r="O22" s="17">
        <f t="shared" si="5"/>
        <v>0</v>
      </c>
      <c r="P22" s="17">
        <f t="shared" si="6"/>
        <v>0</v>
      </c>
      <c r="Q22" s="17">
        <f t="shared" si="7"/>
        <v>0</v>
      </c>
      <c r="R22" s="17">
        <f t="shared" si="8"/>
        <v>0</v>
      </c>
      <c r="S22" s="17">
        <f t="shared" si="9"/>
        <v>0</v>
      </c>
      <c r="T22" s="17">
        <f t="shared" si="10"/>
        <v>0</v>
      </c>
      <c r="U22" s="17">
        <f t="shared" si="11"/>
        <v>0</v>
      </c>
      <c r="V22" s="17">
        <f t="shared" si="12"/>
        <v>0</v>
      </c>
      <c r="W22" s="17">
        <f t="shared" si="13"/>
        <v>0</v>
      </c>
      <c r="X22" s="17">
        <f t="shared" si="14"/>
        <v>0</v>
      </c>
      <c r="Y22" s="17">
        <f t="shared" si="15"/>
        <v>0</v>
      </c>
    </row>
    <row r="23" spans="1:25">
      <c r="A23" s="3">
        <v>19</v>
      </c>
      <c r="B23" s="9"/>
      <c r="C23" s="8"/>
      <c r="D23" s="6"/>
      <c r="E23" s="6"/>
      <c r="F23" s="7"/>
      <c r="G23" s="83">
        <f t="shared" si="3"/>
        <v>0</v>
      </c>
      <c r="I23" s="159" t="s">
        <v>36</v>
      </c>
      <c r="J23" s="85" t="s">
        <v>74</v>
      </c>
      <c r="K23" s="86"/>
      <c r="L23" s="17">
        <f t="shared" si="1"/>
        <v>0</v>
      </c>
      <c r="M23" s="17">
        <f t="shared" si="2"/>
        <v>0</v>
      </c>
      <c r="N23" s="17">
        <f t="shared" si="4"/>
        <v>0</v>
      </c>
      <c r="O23" s="17">
        <f t="shared" si="5"/>
        <v>0</v>
      </c>
      <c r="P23" s="17">
        <f t="shared" si="6"/>
        <v>0</v>
      </c>
      <c r="Q23" s="17">
        <f t="shared" si="7"/>
        <v>0</v>
      </c>
      <c r="R23" s="17">
        <f t="shared" si="8"/>
        <v>0</v>
      </c>
      <c r="S23" s="17">
        <f t="shared" si="9"/>
        <v>0</v>
      </c>
      <c r="T23" s="17">
        <f t="shared" si="10"/>
        <v>0</v>
      </c>
      <c r="U23" s="17">
        <f t="shared" si="11"/>
        <v>0</v>
      </c>
      <c r="V23" s="17">
        <f t="shared" si="12"/>
        <v>0</v>
      </c>
      <c r="W23" s="17">
        <f t="shared" si="13"/>
        <v>0</v>
      </c>
      <c r="X23" s="17">
        <f t="shared" si="14"/>
        <v>0</v>
      </c>
      <c r="Y23" s="17">
        <f t="shared" si="15"/>
        <v>0</v>
      </c>
    </row>
    <row r="24" spans="1:25">
      <c r="A24" s="3">
        <v>20</v>
      </c>
      <c r="B24" s="9"/>
      <c r="C24" s="8"/>
      <c r="D24" s="6"/>
      <c r="E24" s="6"/>
      <c r="F24" s="7"/>
      <c r="G24" s="83">
        <f t="shared" si="3"/>
        <v>0</v>
      </c>
      <c r="I24" s="159"/>
      <c r="J24" s="87" t="s">
        <v>100</v>
      </c>
      <c r="K24" s="86"/>
      <c r="L24" s="17">
        <f t="shared" si="1"/>
        <v>0</v>
      </c>
      <c r="M24" s="17">
        <f t="shared" si="2"/>
        <v>0</v>
      </c>
      <c r="N24" s="17">
        <f t="shared" si="4"/>
        <v>0</v>
      </c>
      <c r="O24" s="17">
        <f t="shared" si="5"/>
        <v>0</v>
      </c>
      <c r="P24" s="17">
        <f t="shared" si="6"/>
        <v>0</v>
      </c>
      <c r="Q24" s="17">
        <f t="shared" si="7"/>
        <v>0</v>
      </c>
      <c r="R24" s="17">
        <f t="shared" si="8"/>
        <v>0</v>
      </c>
      <c r="S24" s="17">
        <f t="shared" si="9"/>
        <v>0</v>
      </c>
      <c r="T24" s="17">
        <f t="shared" si="10"/>
        <v>0</v>
      </c>
      <c r="U24" s="17">
        <f t="shared" si="11"/>
        <v>0</v>
      </c>
      <c r="V24" s="17">
        <f t="shared" si="12"/>
        <v>0</v>
      </c>
      <c r="W24" s="17">
        <f t="shared" si="13"/>
        <v>0</v>
      </c>
      <c r="X24" s="17">
        <f t="shared" si="14"/>
        <v>0</v>
      </c>
      <c r="Y24" s="17">
        <f t="shared" si="15"/>
        <v>0</v>
      </c>
    </row>
    <row r="25" spans="1:25">
      <c r="A25" s="3">
        <v>21</v>
      </c>
      <c r="B25" s="9"/>
      <c r="C25" s="8"/>
      <c r="D25" s="6"/>
      <c r="E25" s="6"/>
      <c r="F25" s="7"/>
      <c r="G25" s="83">
        <f t="shared" si="3"/>
        <v>0</v>
      </c>
      <c r="I25" s="159" t="s">
        <v>37</v>
      </c>
      <c r="J25" s="88" t="s">
        <v>48</v>
      </c>
      <c r="K25" s="89"/>
      <c r="L25" s="17">
        <f t="shared" si="1"/>
        <v>0</v>
      </c>
      <c r="M25" s="17">
        <f t="shared" si="2"/>
        <v>0</v>
      </c>
      <c r="N25" s="17">
        <f t="shared" si="4"/>
        <v>0</v>
      </c>
      <c r="O25" s="17">
        <f t="shared" si="5"/>
        <v>0</v>
      </c>
      <c r="P25" s="17">
        <f t="shared" si="6"/>
        <v>0</v>
      </c>
      <c r="Q25" s="17">
        <f t="shared" si="7"/>
        <v>0</v>
      </c>
      <c r="R25" s="17">
        <f t="shared" si="8"/>
        <v>0</v>
      </c>
      <c r="S25" s="17">
        <f t="shared" si="9"/>
        <v>0</v>
      </c>
      <c r="T25" s="17">
        <f t="shared" si="10"/>
        <v>0</v>
      </c>
      <c r="U25" s="17">
        <f t="shared" si="11"/>
        <v>0</v>
      </c>
      <c r="V25" s="17">
        <f t="shared" si="12"/>
        <v>0</v>
      </c>
      <c r="W25" s="17">
        <f t="shared" si="13"/>
        <v>0</v>
      </c>
      <c r="X25" s="17">
        <f t="shared" si="14"/>
        <v>0</v>
      </c>
      <c r="Y25" s="17">
        <f t="shared" si="15"/>
        <v>0</v>
      </c>
    </row>
    <row r="26" spans="1:25">
      <c r="A26" s="3">
        <v>22</v>
      </c>
      <c r="B26" s="9"/>
      <c r="C26" s="8"/>
      <c r="D26" s="6"/>
      <c r="E26" s="6"/>
      <c r="F26" s="7"/>
      <c r="G26" s="83">
        <f t="shared" si="3"/>
        <v>0</v>
      </c>
      <c r="I26" s="159"/>
      <c r="J26" s="90" t="s">
        <v>49</v>
      </c>
      <c r="K26" s="89"/>
      <c r="L26" s="17">
        <f t="shared" si="1"/>
        <v>0</v>
      </c>
      <c r="M26" s="17">
        <f t="shared" si="2"/>
        <v>0</v>
      </c>
      <c r="N26" s="17">
        <f t="shared" si="4"/>
        <v>0</v>
      </c>
      <c r="O26" s="17">
        <f t="shared" si="5"/>
        <v>0</v>
      </c>
      <c r="P26" s="17">
        <f t="shared" si="6"/>
        <v>0</v>
      </c>
      <c r="Q26" s="17">
        <f t="shared" si="7"/>
        <v>0</v>
      </c>
      <c r="R26" s="17">
        <f t="shared" si="8"/>
        <v>0</v>
      </c>
      <c r="S26" s="17">
        <f t="shared" si="9"/>
        <v>0</v>
      </c>
      <c r="T26" s="17">
        <f t="shared" si="10"/>
        <v>0</v>
      </c>
      <c r="U26" s="17">
        <f t="shared" si="11"/>
        <v>0</v>
      </c>
      <c r="V26" s="17">
        <f t="shared" si="12"/>
        <v>0</v>
      </c>
      <c r="W26" s="17">
        <f t="shared" si="13"/>
        <v>0</v>
      </c>
      <c r="X26" s="17">
        <f t="shared" si="14"/>
        <v>0</v>
      </c>
      <c r="Y26" s="17">
        <f t="shared" si="15"/>
        <v>0</v>
      </c>
    </row>
    <row r="27" spans="1:25">
      <c r="A27" s="3">
        <v>23</v>
      </c>
      <c r="B27" s="9"/>
      <c r="C27" s="8"/>
      <c r="D27" s="6"/>
      <c r="E27" s="6"/>
      <c r="F27" s="7"/>
      <c r="G27" s="83">
        <f t="shared" si="3"/>
        <v>0</v>
      </c>
      <c r="I27" s="159" t="s">
        <v>38</v>
      </c>
      <c r="J27" s="88" t="s">
        <v>50</v>
      </c>
      <c r="K27" s="89"/>
      <c r="L27" s="17">
        <f t="shared" si="1"/>
        <v>0</v>
      </c>
      <c r="M27" s="17">
        <f t="shared" si="2"/>
        <v>0</v>
      </c>
      <c r="N27" s="17">
        <f t="shared" si="4"/>
        <v>0</v>
      </c>
      <c r="O27" s="17">
        <f t="shared" si="5"/>
        <v>0</v>
      </c>
      <c r="P27" s="17">
        <f t="shared" si="6"/>
        <v>0</v>
      </c>
      <c r="Q27" s="17">
        <f t="shared" si="7"/>
        <v>0</v>
      </c>
      <c r="R27" s="17">
        <f t="shared" si="8"/>
        <v>0</v>
      </c>
      <c r="S27" s="17">
        <f t="shared" si="9"/>
        <v>0</v>
      </c>
      <c r="T27" s="17">
        <f t="shared" si="10"/>
        <v>0</v>
      </c>
      <c r="U27" s="17">
        <f t="shared" si="11"/>
        <v>0</v>
      </c>
      <c r="V27" s="17">
        <f t="shared" si="12"/>
        <v>0</v>
      </c>
      <c r="W27" s="17">
        <f t="shared" si="13"/>
        <v>0</v>
      </c>
      <c r="X27" s="17">
        <f t="shared" si="14"/>
        <v>0</v>
      </c>
      <c r="Y27" s="17">
        <f t="shared" si="15"/>
        <v>0</v>
      </c>
    </row>
    <row r="28" spans="1:25">
      <c r="A28" s="3">
        <v>24</v>
      </c>
      <c r="B28" s="9"/>
      <c r="C28" s="8"/>
      <c r="D28" s="6"/>
      <c r="E28" s="6"/>
      <c r="F28" s="7"/>
      <c r="G28" s="83">
        <f t="shared" si="3"/>
        <v>0</v>
      </c>
      <c r="I28" s="159"/>
      <c r="J28" s="90" t="s">
        <v>51</v>
      </c>
      <c r="K28" s="89"/>
      <c r="L28" s="17">
        <f t="shared" si="1"/>
        <v>0</v>
      </c>
      <c r="M28" s="17">
        <f t="shared" si="2"/>
        <v>0</v>
      </c>
      <c r="N28" s="17">
        <f t="shared" si="4"/>
        <v>0</v>
      </c>
      <c r="O28" s="17">
        <f t="shared" si="5"/>
        <v>0</v>
      </c>
      <c r="P28" s="17">
        <f t="shared" si="6"/>
        <v>0</v>
      </c>
      <c r="Q28" s="17">
        <f t="shared" si="7"/>
        <v>0</v>
      </c>
      <c r="R28" s="17">
        <f t="shared" si="8"/>
        <v>0</v>
      </c>
      <c r="S28" s="17">
        <f t="shared" si="9"/>
        <v>0</v>
      </c>
      <c r="T28" s="17">
        <f t="shared" si="10"/>
        <v>0</v>
      </c>
      <c r="U28" s="17">
        <f t="shared" si="11"/>
        <v>0</v>
      </c>
      <c r="V28" s="17">
        <f t="shared" si="12"/>
        <v>0</v>
      </c>
      <c r="W28" s="17">
        <f t="shared" si="13"/>
        <v>0</v>
      </c>
      <c r="X28" s="17">
        <f t="shared" si="14"/>
        <v>0</v>
      </c>
      <c r="Y28" s="17">
        <f t="shared" si="15"/>
        <v>0</v>
      </c>
    </row>
    <row r="29" spans="1:25">
      <c r="A29" s="3">
        <v>25</v>
      </c>
      <c r="B29" s="9"/>
      <c r="C29" s="8"/>
      <c r="D29" s="6"/>
      <c r="E29" s="6"/>
      <c r="F29" s="7"/>
      <c r="G29" s="83">
        <f t="shared" si="3"/>
        <v>0</v>
      </c>
      <c r="I29" s="159" t="s">
        <v>52</v>
      </c>
      <c r="J29" s="88" t="s">
        <v>78</v>
      </c>
      <c r="K29" s="89"/>
      <c r="L29" s="17">
        <f t="shared" si="1"/>
        <v>0</v>
      </c>
      <c r="M29" s="17">
        <f t="shared" si="2"/>
        <v>0</v>
      </c>
      <c r="N29" s="17">
        <f t="shared" si="4"/>
        <v>0</v>
      </c>
      <c r="O29" s="17">
        <f t="shared" si="5"/>
        <v>0</v>
      </c>
      <c r="P29" s="17">
        <f t="shared" si="6"/>
        <v>0</v>
      </c>
      <c r="Q29" s="17">
        <f t="shared" si="7"/>
        <v>0</v>
      </c>
      <c r="R29" s="17">
        <f t="shared" si="8"/>
        <v>0</v>
      </c>
      <c r="S29" s="17">
        <f t="shared" si="9"/>
        <v>0</v>
      </c>
      <c r="T29" s="17">
        <f t="shared" si="10"/>
        <v>0</v>
      </c>
      <c r="U29" s="17">
        <f t="shared" si="11"/>
        <v>0</v>
      </c>
      <c r="V29" s="17">
        <f t="shared" si="12"/>
        <v>0</v>
      </c>
      <c r="W29" s="17">
        <f t="shared" si="13"/>
        <v>0</v>
      </c>
      <c r="X29" s="17">
        <f t="shared" si="14"/>
        <v>0</v>
      </c>
      <c r="Y29" s="17">
        <f t="shared" si="15"/>
        <v>0</v>
      </c>
    </row>
    <row r="30" spans="1:25">
      <c r="A30" s="3">
        <v>26</v>
      </c>
      <c r="B30" s="9"/>
      <c r="C30" s="8"/>
      <c r="D30" s="6"/>
      <c r="E30" s="6"/>
      <c r="F30" s="7"/>
      <c r="G30" s="83">
        <f t="shared" si="3"/>
        <v>0</v>
      </c>
      <c r="I30" s="159"/>
      <c r="J30" s="90" t="s">
        <v>77</v>
      </c>
      <c r="K30" s="89"/>
      <c r="L30" s="17">
        <f t="shared" si="1"/>
        <v>0</v>
      </c>
      <c r="M30" s="17">
        <f t="shared" si="2"/>
        <v>0</v>
      </c>
      <c r="N30" s="17">
        <f t="shared" si="4"/>
        <v>0</v>
      </c>
      <c r="O30" s="17">
        <f t="shared" si="5"/>
        <v>0</v>
      </c>
      <c r="P30" s="17">
        <f t="shared" si="6"/>
        <v>0</v>
      </c>
      <c r="Q30" s="17">
        <f t="shared" si="7"/>
        <v>0</v>
      </c>
      <c r="R30" s="17">
        <f t="shared" si="8"/>
        <v>0</v>
      </c>
      <c r="S30" s="17">
        <f t="shared" si="9"/>
        <v>0</v>
      </c>
      <c r="T30" s="17">
        <f t="shared" si="10"/>
        <v>0</v>
      </c>
      <c r="U30" s="17">
        <f t="shared" si="11"/>
        <v>0</v>
      </c>
      <c r="V30" s="17">
        <f t="shared" si="12"/>
        <v>0</v>
      </c>
      <c r="W30" s="17">
        <f t="shared" si="13"/>
        <v>0</v>
      </c>
      <c r="X30" s="17">
        <f t="shared" si="14"/>
        <v>0</v>
      </c>
      <c r="Y30" s="17">
        <f t="shared" si="15"/>
        <v>0</v>
      </c>
    </row>
    <row r="31" spans="1:25">
      <c r="A31" s="3">
        <v>27</v>
      </c>
      <c r="B31" s="9"/>
      <c r="C31" s="8"/>
      <c r="D31" s="6"/>
      <c r="E31" s="6"/>
      <c r="F31" s="7"/>
      <c r="G31" s="83">
        <f t="shared" si="3"/>
        <v>0</v>
      </c>
      <c r="I31" s="159" t="s">
        <v>53</v>
      </c>
      <c r="J31" s="85" t="s">
        <v>80</v>
      </c>
      <c r="K31" s="86"/>
      <c r="L31" s="17">
        <f t="shared" si="1"/>
        <v>0</v>
      </c>
      <c r="M31" s="17">
        <f t="shared" si="2"/>
        <v>0</v>
      </c>
      <c r="N31" s="17">
        <f t="shared" si="4"/>
        <v>0</v>
      </c>
      <c r="O31" s="17">
        <f t="shared" si="5"/>
        <v>0</v>
      </c>
      <c r="P31" s="17">
        <f t="shared" si="6"/>
        <v>0</v>
      </c>
      <c r="Q31" s="17">
        <f t="shared" si="7"/>
        <v>0</v>
      </c>
      <c r="R31" s="17">
        <f t="shared" si="8"/>
        <v>0</v>
      </c>
      <c r="S31" s="17">
        <f t="shared" si="9"/>
        <v>0</v>
      </c>
      <c r="T31" s="17">
        <f t="shared" si="10"/>
        <v>0</v>
      </c>
      <c r="U31" s="17">
        <f t="shared" si="11"/>
        <v>0</v>
      </c>
      <c r="V31" s="17">
        <f t="shared" si="12"/>
        <v>0</v>
      </c>
      <c r="W31" s="17">
        <f t="shared" si="13"/>
        <v>0</v>
      </c>
      <c r="X31" s="17">
        <f t="shared" si="14"/>
        <v>0</v>
      </c>
      <c r="Y31" s="17">
        <f t="shared" si="15"/>
        <v>0</v>
      </c>
    </row>
    <row r="32" spans="1:25">
      <c r="A32" s="3">
        <v>28</v>
      </c>
      <c r="B32" s="9"/>
      <c r="C32" s="8"/>
      <c r="D32" s="6"/>
      <c r="E32" s="6"/>
      <c r="F32" s="7"/>
      <c r="G32" s="83">
        <f t="shared" si="3"/>
        <v>0</v>
      </c>
      <c r="I32" s="159"/>
      <c r="J32" s="87" t="s">
        <v>101</v>
      </c>
      <c r="K32" s="86"/>
      <c r="L32" s="17">
        <f t="shared" si="1"/>
        <v>0</v>
      </c>
      <c r="M32" s="17">
        <f t="shared" si="2"/>
        <v>0</v>
      </c>
      <c r="N32" s="17">
        <f t="shared" si="4"/>
        <v>0</v>
      </c>
      <c r="O32" s="17">
        <f t="shared" si="5"/>
        <v>0</v>
      </c>
      <c r="P32" s="17">
        <f t="shared" si="6"/>
        <v>0</v>
      </c>
      <c r="Q32" s="17">
        <f t="shared" si="7"/>
        <v>0</v>
      </c>
      <c r="R32" s="17">
        <f t="shared" si="8"/>
        <v>0</v>
      </c>
      <c r="S32" s="17">
        <f t="shared" si="9"/>
        <v>0</v>
      </c>
      <c r="T32" s="17">
        <f t="shared" si="10"/>
        <v>0</v>
      </c>
      <c r="U32" s="17">
        <f t="shared" si="11"/>
        <v>0</v>
      </c>
      <c r="V32" s="17">
        <f t="shared" si="12"/>
        <v>0</v>
      </c>
      <c r="W32" s="17">
        <f t="shared" si="13"/>
        <v>0</v>
      </c>
      <c r="X32" s="17">
        <f t="shared" si="14"/>
        <v>0</v>
      </c>
      <c r="Y32" s="17">
        <f t="shared" si="15"/>
        <v>0</v>
      </c>
    </row>
    <row r="33" spans="1:25">
      <c r="A33" s="3">
        <v>29</v>
      </c>
      <c r="B33" s="9"/>
      <c r="C33" s="8"/>
      <c r="D33" s="6"/>
      <c r="E33" s="6"/>
      <c r="F33" s="7"/>
      <c r="G33" s="83">
        <f t="shared" si="3"/>
        <v>0</v>
      </c>
      <c r="I33" s="160"/>
      <c r="J33" s="91"/>
      <c r="K33" s="91"/>
      <c r="L33" s="17">
        <f t="shared" si="1"/>
        <v>0</v>
      </c>
      <c r="M33" s="17">
        <f t="shared" si="2"/>
        <v>0</v>
      </c>
      <c r="N33" s="17">
        <f t="shared" si="4"/>
        <v>0</v>
      </c>
      <c r="O33" s="17">
        <f t="shared" si="5"/>
        <v>0</v>
      </c>
      <c r="P33" s="17">
        <f t="shared" si="6"/>
        <v>0</v>
      </c>
      <c r="Q33" s="17">
        <f t="shared" si="7"/>
        <v>0</v>
      </c>
      <c r="R33" s="17">
        <f t="shared" si="8"/>
        <v>0</v>
      </c>
      <c r="S33" s="17">
        <f t="shared" si="9"/>
        <v>0</v>
      </c>
      <c r="T33" s="17">
        <f t="shared" si="10"/>
        <v>0</v>
      </c>
      <c r="U33" s="17">
        <f t="shared" si="11"/>
        <v>0</v>
      </c>
      <c r="V33" s="17">
        <f t="shared" si="12"/>
        <v>0</v>
      </c>
      <c r="W33" s="17">
        <f t="shared" si="13"/>
        <v>0</v>
      </c>
      <c r="X33" s="17">
        <f t="shared" si="14"/>
        <v>0</v>
      </c>
      <c r="Y33" s="17">
        <f t="shared" si="15"/>
        <v>0</v>
      </c>
    </row>
    <row r="34" spans="1:25">
      <c r="A34" s="3">
        <v>30</v>
      </c>
      <c r="B34" s="9"/>
      <c r="C34" s="8"/>
      <c r="D34" s="6"/>
      <c r="E34" s="6"/>
      <c r="F34" s="7"/>
      <c r="G34" s="83">
        <f t="shared" si="3"/>
        <v>0</v>
      </c>
      <c r="I34" s="160"/>
      <c r="J34" s="91"/>
      <c r="K34" s="91"/>
      <c r="L34" s="17">
        <f t="shared" si="1"/>
        <v>0</v>
      </c>
      <c r="M34" s="17">
        <f t="shared" si="2"/>
        <v>0</v>
      </c>
      <c r="N34" s="17">
        <f t="shared" si="4"/>
        <v>0</v>
      </c>
      <c r="O34" s="17">
        <f t="shared" si="5"/>
        <v>0</v>
      </c>
      <c r="P34" s="17">
        <f t="shared" si="6"/>
        <v>0</v>
      </c>
      <c r="Q34" s="17">
        <f t="shared" si="7"/>
        <v>0</v>
      </c>
      <c r="R34" s="17">
        <f t="shared" si="8"/>
        <v>0</v>
      </c>
      <c r="S34" s="17">
        <f t="shared" si="9"/>
        <v>0</v>
      </c>
      <c r="T34" s="17">
        <f t="shared" si="10"/>
        <v>0</v>
      </c>
      <c r="U34" s="17">
        <f t="shared" si="11"/>
        <v>0</v>
      </c>
      <c r="V34" s="17">
        <f t="shared" si="12"/>
        <v>0</v>
      </c>
      <c r="W34" s="17">
        <f t="shared" si="13"/>
        <v>0</v>
      </c>
      <c r="X34" s="17">
        <f t="shared" si="14"/>
        <v>0</v>
      </c>
      <c r="Y34" s="17">
        <f t="shared" si="15"/>
        <v>0</v>
      </c>
    </row>
    <row r="35" spans="1:25">
      <c r="A35" s="3">
        <v>31</v>
      </c>
      <c r="B35" s="9"/>
      <c r="C35" s="8"/>
      <c r="D35" s="6"/>
      <c r="E35" s="6"/>
      <c r="F35" s="7"/>
      <c r="G35" s="83">
        <f t="shared" si="3"/>
        <v>0</v>
      </c>
      <c r="L35" s="17">
        <f t="shared" si="1"/>
        <v>0</v>
      </c>
      <c r="M35" s="17">
        <f t="shared" si="2"/>
        <v>0</v>
      </c>
      <c r="N35" s="17">
        <f t="shared" si="4"/>
        <v>0</v>
      </c>
      <c r="O35" s="17">
        <f t="shared" si="5"/>
        <v>0</v>
      </c>
      <c r="P35" s="17">
        <f t="shared" si="6"/>
        <v>0</v>
      </c>
      <c r="Q35" s="17">
        <f t="shared" si="7"/>
        <v>0</v>
      </c>
      <c r="R35" s="17">
        <f t="shared" si="8"/>
        <v>0</v>
      </c>
      <c r="S35" s="17">
        <f t="shared" si="9"/>
        <v>0</v>
      </c>
      <c r="T35" s="17">
        <f t="shared" si="10"/>
        <v>0</v>
      </c>
      <c r="U35" s="17">
        <f t="shared" si="11"/>
        <v>0</v>
      </c>
      <c r="V35" s="17">
        <f t="shared" si="12"/>
        <v>0</v>
      </c>
      <c r="W35" s="17">
        <f t="shared" si="13"/>
        <v>0</v>
      </c>
      <c r="X35" s="17">
        <f t="shared" si="14"/>
        <v>0</v>
      </c>
      <c r="Y35" s="17">
        <f t="shared" si="15"/>
        <v>0</v>
      </c>
    </row>
    <row r="36" spans="1:25">
      <c r="A36" s="3">
        <v>32</v>
      </c>
      <c r="B36" s="9"/>
      <c r="C36" s="8"/>
      <c r="D36" s="6"/>
      <c r="E36" s="6"/>
      <c r="F36" s="7"/>
      <c r="G36" s="83">
        <f t="shared" si="3"/>
        <v>0</v>
      </c>
      <c r="L36" s="17">
        <f t="shared" si="1"/>
        <v>0</v>
      </c>
      <c r="M36" s="17">
        <f t="shared" si="2"/>
        <v>0</v>
      </c>
      <c r="N36" s="17">
        <f t="shared" si="4"/>
        <v>0</v>
      </c>
      <c r="O36" s="17">
        <f t="shared" si="5"/>
        <v>0</v>
      </c>
      <c r="P36" s="17">
        <f t="shared" si="6"/>
        <v>0</v>
      </c>
      <c r="Q36" s="17">
        <f t="shared" si="7"/>
        <v>0</v>
      </c>
      <c r="R36" s="17">
        <f t="shared" si="8"/>
        <v>0</v>
      </c>
      <c r="S36" s="17">
        <f t="shared" si="9"/>
        <v>0</v>
      </c>
      <c r="T36" s="17">
        <f t="shared" si="10"/>
        <v>0</v>
      </c>
      <c r="U36" s="17">
        <f t="shared" si="11"/>
        <v>0</v>
      </c>
      <c r="V36" s="17">
        <f t="shared" si="12"/>
        <v>0</v>
      </c>
      <c r="W36" s="17">
        <f t="shared" si="13"/>
        <v>0</v>
      </c>
      <c r="X36" s="17">
        <f t="shared" si="14"/>
        <v>0</v>
      </c>
      <c r="Y36" s="17">
        <f t="shared" si="15"/>
        <v>0</v>
      </c>
    </row>
    <row r="37" spans="1:25">
      <c r="A37" s="3">
        <v>33</v>
      </c>
      <c r="B37" s="9"/>
      <c r="C37" s="8"/>
      <c r="D37" s="6"/>
      <c r="E37" s="6"/>
      <c r="F37" s="7"/>
      <c r="G37" s="83">
        <f t="shared" si="3"/>
        <v>0</v>
      </c>
      <c r="L37" s="17">
        <f t="shared" si="1"/>
        <v>0</v>
      </c>
      <c r="M37" s="17">
        <f t="shared" si="2"/>
        <v>0</v>
      </c>
      <c r="N37" s="17">
        <f t="shared" si="4"/>
        <v>0</v>
      </c>
      <c r="O37" s="17">
        <f t="shared" si="5"/>
        <v>0</v>
      </c>
      <c r="P37" s="17">
        <f t="shared" si="6"/>
        <v>0</v>
      </c>
      <c r="Q37" s="17">
        <f t="shared" si="7"/>
        <v>0</v>
      </c>
      <c r="R37" s="17">
        <f t="shared" si="8"/>
        <v>0</v>
      </c>
      <c r="S37" s="17">
        <f t="shared" si="9"/>
        <v>0</v>
      </c>
      <c r="T37" s="17">
        <f t="shared" si="10"/>
        <v>0</v>
      </c>
      <c r="U37" s="17">
        <f t="shared" si="11"/>
        <v>0</v>
      </c>
      <c r="V37" s="17">
        <f t="shared" si="12"/>
        <v>0</v>
      </c>
      <c r="W37" s="17">
        <f t="shared" si="13"/>
        <v>0</v>
      </c>
      <c r="X37" s="17">
        <f t="shared" si="14"/>
        <v>0</v>
      </c>
      <c r="Y37" s="17">
        <f t="shared" si="15"/>
        <v>0</v>
      </c>
    </row>
    <row r="38" spans="1:25">
      <c r="A38" s="3">
        <v>34</v>
      </c>
      <c r="B38" s="9"/>
      <c r="C38" s="8"/>
      <c r="D38" s="6"/>
      <c r="E38" s="6"/>
      <c r="F38" s="7"/>
      <c r="G38" s="83">
        <f t="shared" si="3"/>
        <v>0</v>
      </c>
      <c r="L38" s="17">
        <f t="shared" si="1"/>
        <v>0</v>
      </c>
      <c r="M38" s="17">
        <f t="shared" si="2"/>
        <v>0</v>
      </c>
      <c r="N38" s="17">
        <f t="shared" si="4"/>
        <v>0</v>
      </c>
      <c r="O38" s="17">
        <f t="shared" si="5"/>
        <v>0</v>
      </c>
      <c r="P38" s="17">
        <f t="shared" si="6"/>
        <v>0</v>
      </c>
      <c r="Q38" s="17">
        <f t="shared" si="7"/>
        <v>0</v>
      </c>
      <c r="R38" s="17">
        <f t="shared" si="8"/>
        <v>0</v>
      </c>
      <c r="S38" s="17">
        <f t="shared" si="9"/>
        <v>0</v>
      </c>
      <c r="T38" s="17">
        <f t="shared" si="10"/>
        <v>0</v>
      </c>
      <c r="U38" s="17">
        <f t="shared" si="11"/>
        <v>0</v>
      </c>
      <c r="V38" s="17">
        <f t="shared" si="12"/>
        <v>0</v>
      </c>
      <c r="W38" s="17">
        <f t="shared" si="13"/>
        <v>0</v>
      </c>
      <c r="X38" s="17">
        <f t="shared" si="14"/>
        <v>0</v>
      </c>
      <c r="Y38" s="17">
        <f t="shared" si="15"/>
        <v>0</v>
      </c>
    </row>
    <row r="39" spans="1:25">
      <c r="A39" s="3">
        <v>35</v>
      </c>
      <c r="B39" s="9"/>
      <c r="C39" s="8"/>
      <c r="D39" s="6"/>
      <c r="E39" s="6"/>
      <c r="F39" s="7"/>
      <c r="G39" s="83">
        <f t="shared" si="3"/>
        <v>0</v>
      </c>
      <c r="L39" s="17">
        <f t="shared" si="1"/>
        <v>0</v>
      </c>
      <c r="M39" s="17">
        <f t="shared" si="2"/>
        <v>0</v>
      </c>
      <c r="N39" s="17">
        <f t="shared" si="4"/>
        <v>0</v>
      </c>
      <c r="O39" s="17">
        <f t="shared" si="5"/>
        <v>0</v>
      </c>
      <c r="P39" s="17">
        <f t="shared" si="6"/>
        <v>0</v>
      </c>
      <c r="Q39" s="17">
        <f t="shared" si="7"/>
        <v>0</v>
      </c>
      <c r="R39" s="17">
        <f t="shared" si="8"/>
        <v>0</v>
      </c>
      <c r="S39" s="17">
        <f t="shared" si="9"/>
        <v>0</v>
      </c>
      <c r="T39" s="17">
        <f t="shared" si="10"/>
        <v>0</v>
      </c>
      <c r="U39" s="17">
        <f t="shared" si="11"/>
        <v>0</v>
      </c>
      <c r="V39" s="17">
        <f t="shared" si="12"/>
        <v>0</v>
      </c>
      <c r="W39" s="17">
        <f t="shared" si="13"/>
        <v>0</v>
      </c>
      <c r="X39" s="17">
        <f t="shared" si="14"/>
        <v>0</v>
      </c>
      <c r="Y39" s="17">
        <f t="shared" si="15"/>
        <v>0</v>
      </c>
    </row>
    <row r="40" spans="1:25">
      <c r="A40" s="3">
        <v>36</v>
      </c>
      <c r="B40" s="9"/>
      <c r="C40" s="8"/>
      <c r="D40" s="6"/>
      <c r="E40" s="6"/>
      <c r="F40" s="7"/>
      <c r="G40" s="83">
        <f t="shared" si="3"/>
        <v>0</v>
      </c>
      <c r="L40" s="17">
        <f t="shared" si="1"/>
        <v>0</v>
      </c>
      <c r="M40" s="17">
        <f t="shared" si="2"/>
        <v>0</v>
      </c>
      <c r="N40" s="17">
        <f t="shared" si="4"/>
        <v>0</v>
      </c>
      <c r="O40" s="17">
        <f t="shared" si="5"/>
        <v>0</v>
      </c>
      <c r="P40" s="17">
        <f t="shared" si="6"/>
        <v>0</v>
      </c>
      <c r="Q40" s="17">
        <f t="shared" si="7"/>
        <v>0</v>
      </c>
      <c r="R40" s="17">
        <f t="shared" si="8"/>
        <v>0</v>
      </c>
      <c r="S40" s="17">
        <f t="shared" si="9"/>
        <v>0</v>
      </c>
      <c r="T40" s="17">
        <f t="shared" si="10"/>
        <v>0</v>
      </c>
      <c r="U40" s="17">
        <f t="shared" si="11"/>
        <v>0</v>
      </c>
      <c r="V40" s="17">
        <f t="shared" si="12"/>
        <v>0</v>
      </c>
      <c r="W40" s="17">
        <f t="shared" si="13"/>
        <v>0</v>
      </c>
      <c r="X40" s="17">
        <f t="shared" si="14"/>
        <v>0</v>
      </c>
      <c r="Y40" s="17">
        <f t="shared" si="15"/>
        <v>0</v>
      </c>
    </row>
    <row r="41" spans="1:25">
      <c r="A41" s="3">
        <v>37</v>
      </c>
      <c r="B41" s="9"/>
      <c r="C41" s="8"/>
      <c r="D41" s="6"/>
      <c r="E41" s="6"/>
      <c r="F41" s="7"/>
      <c r="G41" s="83">
        <f t="shared" si="3"/>
        <v>0</v>
      </c>
      <c r="L41" s="17">
        <f t="shared" si="1"/>
        <v>0</v>
      </c>
      <c r="M41" s="17">
        <f t="shared" si="2"/>
        <v>0</v>
      </c>
      <c r="N41" s="17">
        <f t="shared" si="4"/>
        <v>0</v>
      </c>
      <c r="O41" s="17">
        <f t="shared" si="5"/>
        <v>0</v>
      </c>
      <c r="P41" s="17">
        <f t="shared" si="6"/>
        <v>0</v>
      </c>
      <c r="Q41" s="17">
        <f t="shared" si="7"/>
        <v>0</v>
      </c>
      <c r="R41" s="17">
        <f t="shared" si="8"/>
        <v>0</v>
      </c>
      <c r="S41" s="17">
        <f t="shared" si="9"/>
        <v>0</v>
      </c>
      <c r="T41" s="17">
        <f t="shared" si="10"/>
        <v>0</v>
      </c>
      <c r="U41" s="17">
        <f t="shared" si="11"/>
        <v>0</v>
      </c>
      <c r="V41" s="17">
        <f t="shared" si="12"/>
        <v>0</v>
      </c>
      <c r="W41" s="17">
        <f t="shared" si="13"/>
        <v>0</v>
      </c>
      <c r="X41" s="17">
        <f t="shared" si="14"/>
        <v>0</v>
      </c>
      <c r="Y41" s="17">
        <f t="shared" si="15"/>
        <v>0</v>
      </c>
    </row>
    <row r="42" spans="1:25">
      <c r="A42" s="3">
        <v>38</v>
      </c>
      <c r="B42" s="9"/>
      <c r="C42" s="8"/>
      <c r="D42" s="6"/>
      <c r="E42" s="6"/>
      <c r="F42" s="7"/>
      <c r="G42" s="83">
        <f t="shared" si="3"/>
        <v>0</v>
      </c>
      <c r="L42" s="17">
        <f t="shared" si="1"/>
        <v>0</v>
      </c>
      <c r="M42" s="17">
        <f t="shared" si="2"/>
        <v>0</v>
      </c>
      <c r="N42" s="17">
        <f t="shared" si="4"/>
        <v>0</v>
      </c>
      <c r="O42" s="17">
        <f t="shared" si="5"/>
        <v>0</v>
      </c>
      <c r="P42" s="17">
        <f t="shared" si="6"/>
        <v>0</v>
      </c>
      <c r="Q42" s="17">
        <f t="shared" si="7"/>
        <v>0</v>
      </c>
      <c r="R42" s="17">
        <f t="shared" si="8"/>
        <v>0</v>
      </c>
      <c r="S42" s="17">
        <f t="shared" si="9"/>
        <v>0</v>
      </c>
      <c r="T42" s="17">
        <f t="shared" si="10"/>
        <v>0</v>
      </c>
      <c r="U42" s="17">
        <f t="shared" si="11"/>
        <v>0</v>
      </c>
      <c r="V42" s="17">
        <f t="shared" si="12"/>
        <v>0</v>
      </c>
      <c r="W42" s="17">
        <f t="shared" si="13"/>
        <v>0</v>
      </c>
      <c r="X42" s="17">
        <f t="shared" si="14"/>
        <v>0</v>
      </c>
      <c r="Y42" s="17">
        <f t="shared" si="15"/>
        <v>0</v>
      </c>
    </row>
    <row r="43" spans="1:25">
      <c r="A43" s="3">
        <v>39</v>
      </c>
      <c r="B43" s="9"/>
      <c r="C43" s="8"/>
      <c r="D43" s="6"/>
      <c r="E43" s="6"/>
      <c r="F43" s="7"/>
      <c r="G43" s="83">
        <f t="shared" si="3"/>
        <v>0</v>
      </c>
      <c r="L43" s="17">
        <f t="shared" si="1"/>
        <v>0</v>
      </c>
      <c r="M43" s="17">
        <f t="shared" si="2"/>
        <v>0</v>
      </c>
      <c r="N43" s="17">
        <f t="shared" si="4"/>
        <v>0</v>
      </c>
      <c r="O43" s="17">
        <f t="shared" si="5"/>
        <v>0</v>
      </c>
      <c r="P43" s="17">
        <f t="shared" si="6"/>
        <v>0</v>
      </c>
      <c r="Q43" s="17">
        <f t="shared" si="7"/>
        <v>0</v>
      </c>
      <c r="R43" s="17">
        <f t="shared" si="8"/>
        <v>0</v>
      </c>
      <c r="S43" s="17">
        <f t="shared" si="9"/>
        <v>0</v>
      </c>
      <c r="T43" s="17">
        <f t="shared" si="10"/>
        <v>0</v>
      </c>
      <c r="U43" s="17">
        <f t="shared" si="11"/>
        <v>0</v>
      </c>
      <c r="V43" s="17">
        <f t="shared" si="12"/>
        <v>0</v>
      </c>
      <c r="W43" s="17">
        <f t="shared" si="13"/>
        <v>0</v>
      </c>
      <c r="X43" s="17">
        <f t="shared" si="14"/>
        <v>0</v>
      </c>
      <c r="Y43" s="17">
        <f t="shared" si="15"/>
        <v>0</v>
      </c>
    </row>
    <row r="44" spans="1:25">
      <c r="A44" s="3">
        <v>40</v>
      </c>
      <c r="B44" s="9"/>
      <c r="C44" s="8"/>
      <c r="D44" s="6"/>
      <c r="E44" s="6"/>
      <c r="F44" s="7"/>
      <c r="G44" s="83">
        <f t="shared" si="3"/>
        <v>0</v>
      </c>
      <c r="L44" s="17">
        <f t="shared" si="1"/>
        <v>0</v>
      </c>
      <c r="M44" s="17">
        <f t="shared" si="2"/>
        <v>0</v>
      </c>
      <c r="N44" s="17">
        <f t="shared" si="4"/>
        <v>0</v>
      </c>
      <c r="O44" s="17">
        <f t="shared" si="5"/>
        <v>0</v>
      </c>
      <c r="P44" s="17">
        <f t="shared" si="6"/>
        <v>0</v>
      </c>
      <c r="Q44" s="17">
        <f t="shared" si="7"/>
        <v>0</v>
      </c>
      <c r="R44" s="17">
        <f t="shared" si="8"/>
        <v>0</v>
      </c>
      <c r="S44" s="17">
        <f t="shared" si="9"/>
        <v>0</v>
      </c>
      <c r="T44" s="17">
        <f t="shared" si="10"/>
        <v>0</v>
      </c>
      <c r="U44" s="17">
        <f t="shared" si="11"/>
        <v>0</v>
      </c>
      <c r="V44" s="17">
        <f t="shared" si="12"/>
        <v>0</v>
      </c>
      <c r="W44" s="17">
        <f t="shared" si="13"/>
        <v>0</v>
      </c>
      <c r="X44" s="17">
        <f t="shared" si="14"/>
        <v>0</v>
      </c>
      <c r="Y44" s="17">
        <f t="shared" si="15"/>
        <v>0</v>
      </c>
    </row>
    <row r="45" spans="1:25">
      <c r="A45" s="3">
        <v>41</v>
      </c>
      <c r="B45" s="9"/>
      <c r="C45" s="8"/>
      <c r="D45" s="6"/>
      <c r="E45" s="6"/>
      <c r="F45" s="7"/>
      <c r="G45" s="83">
        <f t="shared" si="3"/>
        <v>0</v>
      </c>
      <c r="L45" s="17">
        <f t="shared" si="1"/>
        <v>0</v>
      </c>
      <c r="M45" s="17">
        <f t="shared" si="2"/>
        <v>0</v>
      </c>
      <c r="N45" s="17">
        <f t="shared" si="4"/>
        <v>0</v>
      </c>
      <c r="O45" s="17">
        <f t="shared" si="5"/>
        <v>0</v>
      </c>
      <c r="P45" s="17">
        <f t="shared" si="6"/>
        <v>0</v>
      </c>
      <c r="Q45" s="17">
        <f t="shared" si="7"/>
        <v>0</v>
      </c>
      <c r="R45" s="17">
        <f t="shared" si="8"/>
        <v>0</v>
      </c>
      <c r="S45" s="17">
        <f t="shared" si="9"/>
        <v>0</v>
      </c>
      <c r="T45" s="17">
        <f t="shared" si="10"/>
        <v>0</v>
      </c>
      <c r="U45" s="17">
        <f t="shared" si="11"/>
        <v>0</v>
      </c>
      <c r="V45" s="17">
        <f t="shared" si="12"/>
        <v>0</v>
      </c>
      <c r="W45" s="17">
        <f t="shared" si="13"/>
        <v>0</v>
      </c>
      <c r="X45" s="17">
        <f t="shared" si="14"/>
        <v>0</v>
      </c>
      <c r="Y45" s="17">
        <f t="shared" si="15"/>
        <v>0</v>
      </c>
    </row>
    <row r="46" spans="1:25">
      <c r="A46" s="3">
        <v>42</v>
      </c>
      <c r="B46" s="9"/>
      <c r="C46" s="8"/>
      <c r="D46" s="6"/>
      <c r="E46" s="6"/>
      <c r="F46" s="7"/>
      <c r="G46" s="83">
        <f t="shared" si="3"/>
        <v>0</v>
      </c>
      <c r="L46" s="17">
        <f t="shared" si="1"/>
        <v>0</v>
      </c>
      <c r="M46" s="17">
        <f t="shared" si="2"/>
        <v>0</v>
      </c>
      <c r="N46" s="17">
        <f t="shared" si="4"/>
        <v>0</v>
      </c>
      <c r="O46" s="17">
        <f t="shared" si="5"/>
        <v>0</v>
      </c>
      <c r="P46" s="17">
        <f t="shared" si="6"/>
        <v>0</v>
      </c>
      <c r="Q46" s="17">
        <f t="shared" si="7"/>
        <v>0</v>
      </c>
      <c r="R46" s="17">
        <f t="shared" si="8"/>
        <v>0</v>
      </c>
      <c r="S46" s="17">
        <f t="shared" si="9"/>
        <v>0</v>
      </c>
      <c r="T46" s="17">
        <f t="shared" si="10"/>
        <v>0</v>
      </c>
      <c r="U46" s="17">
        <f t="shared" si="11"/>
        <v>0</v>
      </c>
      <c r="V46" s="17">
        <f t="shared" si="12"/>
        <v>0</v>
      </c>
      <c r="W46" s="17">
        <f t="shared" si="13"/>
        <v>0</v>
      </c>
      <c r="X46" s="17">
        <f t="shared" si="14"/>
        <v>0</v>
      </c>
      <c r="Y46" s="17">
        <f t="shared" si="15"/>
        <v>0</v>
      </c>
    </row>
    <row r="47" spans="1:25">
      <c r="A47" s="3">
        <v>43</v>
      </c>
      <c r="B47" s="9"/>
      <c r="C47" s="8"/>
      <c r="D47" s="6"/>
      <c r="E47" s="6"/>
      <c r="F47" s="7"/>
      <c r="G47" s="83">
        <f t="shared" si="3"/>
        <v>0</v>
      </c>
      <c r="L47" s="17">
        <f t="shared" si="1"/>
        <v>0</v>
      </c>
      <c r="M47" s="17">
        <f t="shared" si="2"/>
        <v>0</v>
      </c>
      <c r="N47" s="17">
        <f t="shared" si="4"/>
        <v>0</v>
      </c>
      <c r="O47" s="17">
        <f t="shared" si="5"/>
        <v>0</v>
      </c>
      <c r="P47" s="17">
        <f t="shared" si="6"/>
        <v>0</v>
      </c>
      <c r="Q47" s="17">
        <f t="shared" si="7"/>
        <v>0</v>
      </c>
      <c r="R47" s="17">
        <f t="shared" si="8"/>
        <v>0</v>
      </c>
      <c r="S47" s="17">
        <f t="shared" si="9"/>
        <v>0</v>
      </c>
      <c r="T47" s="17">
        <f t="shared" si="10"/>
        <v>0</v>
      </c>
      <c r="U47" s="17">
        <f t="shared" si="11"/>
        <v>0</v>
      </c>
      <c r="V47" s="17">
        <f t="shared" si="12"/>
        <v>0</v>
      </c>
      <c r="W47" s="17">
        <f t="shared" si="13"/>
        <v>0</v>
      </c>
      <c r="X47" s="17">
        <f t="shared" si="14"/>
        <v>0</v>
      </c>
      <c r="Y47" s="17">
        <f t="shared" si="15"/>
        <v>0</v>
      </c>
    </row>
    <row r="48" spans="1:25">
      <c r="A48" s="3">
        <v>44</v>
      </c>
      <c r="B48" s="9"/>
      <c r="C48" s="8"/>
      <c r="D48" s="6"/>
      <c r="E48" s="6"/>
      <c r="F48" s="7"/>
      <c r="G48" s="83">
        <f t="shared" si="3"/>
        <v>0</v>
      </c>
      <c r="L48" s="17">
        <f t="shared" si="1"/>
        <v>0</v>
      </c>
      <c r="M48" s="17">
        <f t="shared" si="2"/>
        <v>0</v>
      </c>
      <c r="N48" s="17">
        <f t="shared" si="4"/>
        <v>0</v>
      </c>
      <c r="O48" s="17">
        <f t="shared" si="5"/>
        <v>0</v>
      </c>
      <c r="P48" s="17">
        <f t="shared" si="6"/>
        <v>0</v>
      </c>
      <c r="Q48" s="17">
        <f t="shared" si="7"/>
        <v>0</v>
      </c>
      <c r="R48" s="17">
        <f t="shared" si="8"/>
        <v>0</v>
      </c>
      <c r="S48" s="17">
        <f t="shared" si="9"/>
        <v>0</v>
      </c>
      <c r="T48" s="17">
        <f t="shared" si="10"/>
        <v>0</v>
      </c>
      <c r="U48" s="17">
        <f t="shared" si="11"/>
        <v>0</v>
      </c>
      <c r="V48" s="17">
        <f t="shared" si="12"/>
        <v>0</v>
      </c>
      <c r="W48" s="17">
        <f t="shared" si="13"/>
        <v>0</v>
      </c>
      <c r="X48" s="17">
        <f t="shared" si="14"/>
        <v>0</v>
      </c>
      <c r="Y48" s="17">
        <f t="shared" si="15"/>
        <v>0</v>
      </c>
    </row>
    <row r="49" spans="1:25">
      <c r="A49" s="3">
        <v>45</v>
      </c>
      <c r="B49" s="3"/>
      <c r="C49" s="8"/>
      <c r="D49" s="6"/>
      <c r="E49" s="6"/>
      <c r="F49" s="7"/>
      <c r="G49" s="83">
        <f t="shared" si="3"/>
        <v>0</v>
      </c>
      <c r="L49" s="17">
        <f t="shared" si="1"/>
        <v>0</v>
      </c>
      <c r="M49" s="17">
        <f t="shared" si="2"/>
        <v>0</v>
      </c>
      <c r="N49" s="17">
        <f t="shared" si="4"/>
        <v>0</v>
      </c>
      <c r="O49" s="17">
        <f t="shared" si="5"/>
        <v>0</v>
      </c>
      <c r="P49" s="17">
        <f t="shared" si="6"/>
        <v>0</v>
      </c>
      <c r="Q49" s="17">
        <f t="shared" si="7"/>
        <v>0</v>
      </c>
      <c r="R49" s="17">
        <f t="shared" si="8"/>
        <v>0</v>
      </c>
      <c r="S49" s="17">
        <f t="shared" si="9"/>
        <v>0</v>
      </c>
      <c r="T49" s="17">
        <f t="shared" si="10"/>
        <v>0</v>
      </c>
      <c r="U49" s="17">
        <f t="shared" si="11"/>
        <v>0</v>
      </c>
      <c r="V49" s="17">
        <f t="shared" si="12"/>
        <v>0</v>
      </c>
      <c r="W49" s="17">
        <f t="shared" si="13"/>
        <v>0</v>
      </c>
      <c r="X49" s="17">
        <f t="shared" si="14"/>
        <v>0</v>
      </c>
      <c r="Y49" s="17">
        <f t="shared" si="15"/>
        <v>0</v>
      </c>
    </row>
    <row r="50" spans="1:25">
      <c r="A50" s="3">
        <v>46</v>
      </c>
      <c r="B50" s="3"/>
      <c r="C50" s="8"/>
      <c r="D50" s="6"/>
      <c r="E50" s="6"/>
      <c r="F50" s="7"/>
      <c r="G50" s="83">
        <f t="shared" si="3"/>
        <v>0</v>
      </c>
      <c r="L50" s="17">
        <f t="shared" si="1"/>
        <v>0</v>
      </c>
      <c r="M50" s="17">
        <f t="shared" si="2"/>
        <v>0</v>
      </c>
      <c r="N50" s="17">
        <f t="shared" si="4"/>
        <v>0</v>
      </c>
      <c r="O50" s="17">
        <f t="shared" si="5"/>
        <v>0</v>
      </c>
      <c r="P50" s="17">
        <f t="shared" si="6"/>
        <v>0</v>
      </c>
      <c r="Q50" s="17">
        <f t="shared" si="7"/>
        <v>0</v>
      </c>
      <c r="R50" s="17">
        <f t="shared" si="8"/>
        <v>0</v>
      </c>
      <c r="S50" s="17">
        <f t="shared" si="9"/>
        <v>0</v>
      </c>
      <c r="T50" s="17">
        <f t="shared" si="10"/>
        <v>0</v>
      </c>
      <c r="U50" s="17">
        <f t="shared" si="11"/>
        <v>0</v>
      </c>
      <c r="V50" s="17">
        <f t="shared" si="12"/>
        <v>0</v>
      </c>
      <c r="W50" s="17">
        <f t="shared" si="13"/>
        <v>0</v>
      </c>
      <c r="X50" s="17">
        <f t="shared" si="14"/>
        <v>0</v>
      </c>
      <c r="Y50" s="17">
        <f t="shared" si="15"/>
        <v>0</v>
      </c>
    </row>
    <row r="51" spans="1:25">
      <c r="A51" s="3">
        <v>47</v>
      </c>
      <c r="B51" s="3"/>
      <c r="C51" s="8"/>
      <c r="D51" s="6"/>
      <c r="E51" s="6"/>
      <c r="F51" s="7"/>
      <c r="G51" s="83">
        <f t="shared" si="3"/>
        <v>0</v>
      </c>
      <c r="L51" s="17">
        <f t="shared" si="1"/>
        <v>0</v>
      </c>
      <c r="M51" s="17">
        <f t="shared" si="2"/>
        <v>0</v>
      </c>
      <c r="N51" s="17">
        <f t="shared" si="4"/>
        <v>0</v>
      </c>
      <c r="O51" s="17">
        <f t="shared" si="5"/>
        <v>0</v>
      </c>
      <c r="P51" s="17">
        <f t="shared" si="6"/>
        <v>0</v>
      </c>
      <c r="Q51" s="17">
        <f t="shared" si="7"/>
        <v>0</v>
      </c>
      <c r="R51" s="17">
        <f t="shared" si="8"/>
        <v>0</v>
      </c>
      <c r="S51" s="17">
        <f t="shared" si="9"/>
        <v>0</v>
      </c>
      <c r="T51" s="17">
        <f t="shared" si="10"/>
        <v>0</v>
      </c>
      <c r="U51" s="17">
        <f t="shared" si="11"/>
        <v>0</v>
      </c>
      <c r="V51" s="17">
        <f t="shared" si="12"/>
        <v>0</v>
      </c>
      <c r="W51" s="17">
        <f t="shared" si="13"/>
        <v>0</v>
      </c>
      <c r="X51" s="17">
        <f t="shared" si="14"/>
        <v>0</v>
      </c>
      <c r="Y51" s="17">
        <f t="shared" si="15"/>
        <v>0</v>
      </c>
    </row>
    <row r="52" spans="1:25">
      <c r="A52" s="3">
        <v>48</v>
      </c>
      <c r="B52" s="9"/>
      <c r="C52" s="8"/>
      <c r="D52" s="6"/>
      <c r="E52" s="6"/>
      <c r="F52" s="7"/>
      <c r="G52" s="83">
        <f t="shared" si="3"/>
        <v>0</v>
      </c>
      <c r="L52" s="17">
        <f t="shared" si="1"/>
        <v>0</v>
      </c>
      <c r="M52" s="17">
        <f t="shared" si="2"/>
        <v>0</v>
      </c>
      <c r="N52" s="17">
        <f t="shared" si="4"/>
        <v>0</v>
      </c>
      <c r="O52" s="17">
        <f t="shared" si="5"/>
        <v>0</v>
      </c>
      <c r="P52" s="17">
        <f t="shared" si="6"/>
        <v>0</v>
      </c>
      <c r="Q52" s="17">
        <f t="shared" si="7"/>
        <v>0</v>
      </c>
      <c r="R52" s="17">
        <f t="shared" si="8"/>
        <v>0</v>
      </c>
      <c r="S52" s="17">
        <f t="shared" si="9"/>
        <v>0</v>
      </c>
      <c r="T52" s="17">
        <f t="shared" si="10"/>
        <v>0</v>
      </c>
      <c r="U52" s="17">
        <f t="shared" si="11"/>
        <v>0</v>
      </c>
      <c r="V52" s="17">
        <f t="shared" si="12"/>
        <v>0</v>
      </c>
      <c r="W52" s="17">
        <f t="shared" si="13"/>
        <v>0</v>
      </c>
      <c r="X52" s="17">
        <f t="shared" si="14"/>
        <v>0</v>
      </c>
      <c r="Y52" s="17">
        <f t="shared" si="15"/>
        <v>0</v>
      </c>
    </row>
    <row r="53" spans="1:25">
      <c r="A53" s="3">
        <v>49</v>
      </c>
      <c r="B53" s="9"/>
      <c r="C53" s="8"/>
      <c r="D53" s="6"/>
      <c r="E53" s="6"/>
      <c r="F53" s="7"/>
      <c r="G53" s="83">
        <f t="shared" si="3"/>
        <v>0</v>
      </c>
      <c r="L53" s="17">
        <f t="shared" si="1"/>
        <v>0</v>
      </c>
      <c r="M53" s="17">
        <f t="shared" si="2"/>
        <v>0</v>
      </c>
      <c r="N53" s="17">
        <f t="shared" si="4"/>
        <v>0</v>
      </c>
      <c r="O53" s="17">
        <f t="shared" si="5"/>
        <v>0</v>
      </c>
      <c r="P53" s="17">
        <f t="shared" si="6"/>
        <v>0</v>
      </c>
      <c r="Q53" s="17">
        <f t="shared" si="7"/>
        <v>0</v>
      </c>
      <c r="R53" s="17">
        <f t="shared" si="8"/>
        <v>0</v>
      </c>
      <c r="S53" s="17">
        <f t="shared" si="9"/>
        <v>0</v>
      </c>
      <c r="T53" s="17">
        <f t="shared" si="10"/>
        <v>0</v>
      </c>
      <c r="U53" s="17">
        <f t="shared" si="11"/>
        <v>0</v>
      </c>
      <c r="V53" s="17">
        <f t="shared" si="12"/>
        <v>0</v>
      </c>
      <c r="W53" s="17">
        <f t="shared" si="13"/>
        <v>0</v>
      </c>
      <c r="X53" s="17">
        <f t="shared" si="14"/>
        <v>0</v>
      </c>
      <c r="Y53" s="17">
        <f t="shared" si="15"/>
        <v>0</v>
      </c>
    </row>
    <row r="54" spans="1:25">
      <c r="A54" s="3">
        <v>50</v>
      </c>
      <c r="B54" s="9"/>
      <c r="C54" s="5"/>
      <c r="D54" s="6"/>
      <c r="E54" s="6"/>
      <c r="F54" s="7"/>
      <c r="G54" s="83">
        <f t="shared" si="3"/>
        <v>0</v>
      </c>
      <c r="L54" s="17">
        <f t="shared" si="1"/>
        <v>0</v>
      </c>
      <c r="M54" s="17">
        <f t="shared" si="2"/>
        <v>0</v>
      </c>
      <c r="N54" s="17">
        <f t="shared" si="4"/>
        <v>0</v>
      </c>
      <c r="O54" s="17">
        <f t="shared" si="5"/>
        <v>0</v>
      </c>
      <c r="P54" s="17">
        <f t="shared" si="6"/>
        <v>0</v>
      </c>
      <c r="Q54" s="17">
        <f t="shared" si="7"/>
        <v>0</v>
      </c>
      <c r="R54" s="17">
        <f t="shared" si="8"/>
        <v>0</v>
      </c>
      <c r="S54" s="17">
        <f t="shared" si="9"/>
        <v>0</v>
      </c>
      <c r="T54" s="17">
        <f t="shared" si="10"/>
        <v>0</v>
      </c>
      <c r="U54" s="17">
        <f t="shared" si="11"/>
        <v>0</v>
      </c>
      <c r="V54" s="17">
        <f t="shared" si="12"/>
        <v>0</v>
      </c>
      <c r="W54" s="17">
        <f t="shared" si="13"/>
        <v>0</v>
      </c>
      <c r="X54" s="17">
        <f t="shared" si="14"/>
        <v>0</v>
      </c>
      <c r="Y54" s="17">
        <f t="shared" si="15"/>
        <v>0</v>
      </c>
    </row>
    <row r="55" spans="1:25">
      <c r="A55" s="3">
        <v>51</v>
      </c>
      <c r="B55" s="9"/>
      <c r="C55" s="8"/>
      <c r="D55" s="6"/>
      <c r="E55" s="6"/>
      <c r="F55" s="7"/>
      <c r="G55" s="83">
        <f t="shared" si="3"/>
        <v>0</v>
      </c>
      <c r="L55" s="17">
        <f t="shared" si="1"/>
        <v>0</v>
      </c>
      <c r="M55" s="17">
        <f t="shared" si="2"/>
        <v>0</v>
      </c>
      <c r="N55" s="17">
        <f t="shared" si="4"/>
        <v>0</v>
      </c>
      <c r="O55" s="17">
        <f t="shared" si="5"/>
        <v>0</v>
      </c>
      <c r="P55" s="17">
        <f t="shared" si="6"/>
        <v>0</v>
      </c>
      <c r="Q55" s="17">
        <f t="shared" si="7"/>
        <v>0</v>
      </c>
      <c r="R55" s="17">
        <f t="shared" si="8"/>
        <v>0</v>
      </c>
      <c r="S55" s="17">
        <f t="shared" si="9"/>
        <v>0</v>
      </c>
      <c r="T55" s="17">
        <f t="shared" si="10"/>
        <v>0</v>
      </c>
      <c r="U55" s="17">
        <f t="shared" si="11"/>
        <v>0</v>
      </c>
      <c r="V55" s="17">
        <f t="shared" si="12"/>
        <v>0</v>
      </c>
      <c r="W55" s="17">
        <f t="shared" si="13"/>
        <v>0</v>
      </c>
      <c r="X55" s="17">
        <f t="shared" si="14"/>
        <v>0</v>
      </c>
      <c r="Y55" s="17">
        <f t="shared" si="15"/>
        <v>0</v>
      </c>
    </row>
    <row r="56" spans="1:25">
      <c r="A56" s="3">
        <v>52</v>
      </c>
      <c r="B56" s="9"/>
      <c r="C56" s="8"/>
      <c r="D56" s="6"/>
      <c r="E56" s="6"/>
      <c r="F56" s="7"/>
      <c r="G56" s="83">
        <f t="shared" si="3"/>
        <v>0</v>
      </c>
      <c r="L56" s="17">
        <f t="shared" si="1"/>
        <v>0</v>
      </c>
      <c r="M56" s="17">
        <f t="shared" si="2"/>
        <v>0</v>
      </c>
      <c r="N56" s="17">
        <f t="shared" si="4"/>
        <v>0</v>
      </c>
      <c r="O56" s="17">
        <f t="shared" si="5"/>
        <v>0</v>
      </c>
      <c r="P56" s="17">
        <f t="shared" si="6"/>
        <v>0</v>
      </c>
      <c r="Q56" s="17">
        <f t="shared" si="7"/>
        <v>0</v>
      </c>
      <c r="R56" s="17">
        <f t="shared" si="8"/>
        <v>0</v>
      </c>
      <c r="S56" s="17">
        <f t="shared" si="9"/>
        <v>0</v>
      </c>
      <c r="T56" s="17">
        <f t="shared" si="10"/>
        <v>0</v>
      </c>
      <c r="U56" s="17">
        <f t="shared" si="11"/>
        <v>0</v>
      </c>
      <c r="V56" s="17">
        <f t="shared" si="12"/>
        <v>0</v>
      </c>
      <c r="W56" s="17">
        <f t="shared" si="13"/>
        <v>0</v>
      </c>
      <c r="X56" s="17">
        <f t="shared" si="14"/>
        <v>0</v>
      </c>
      <c r="Y56" s="17">
        <f t="shared" si="15"/>
        <v>0</v>
      </c>
    </row>
    <row r="58" spans="1:25">
      <c r="B58" s="11" t="s">
        <v>59</v>
      </c>
      <c r="C58" s="28"/>
      <c r="G58" s="93"/>
    </row>
    <row r="59" spans="1:25">
      <c r="B59" s="11" t="s">
        <v>103</v>
      </c>
      <c r="C59" s="29"/>
      <c r="G59" s="93"/>
      <c r="J59" s="27"/>
    </row>
    <row r="60" spans="1:25">
      <c r="C60" s="29"/>
      <c r="G60" s="93"/>
    </row>
    <row r="61" spans="1:25" ht="18.75" customHeight="1">
      <c r="A61" s="2"/>
      <c r="B61" s="35" t="s">
        <v>54</v>
      </c>
      <c r="C61" s="63" t="s">
        <v>22</v>
      </c>
      <c r="D61" s="54"/>
      <c r="E61" s="54"/>
      <c r="F61" s="55"/>
      <c r="G61" s="128">
        <f>L3</f>
        <v>0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>
      <c r="A62" s="2"/>
      <c r="B62" s="58"/>
      <c r="C62" s="64" t="s">
        <v>23</v>
      </c>
      <c r="D62" s="56"/>
      <c r="E62" s="56"/>
      <c r="F62" s="57"/>
      <c r="G62" s="129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7.25" customHeight="1">
      <c r="A63" s="2"/>
      <c r="B63" s="110" t="s">
        <v>27</v>
      </c>
      <c r="C63" s="133" t="s">
        <v>24</v>
      </c>
      <c r="D63" s="134"/>
      <c r="E63" s="134"/>
      <c r="F63" s="135"/>
      <c r="G63" s="128">
        <f>M3</f>
        <v>0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6.5" customHeight="1">
      <c r="A64" s="2"/>
      <c r="B64" s="111"/>
      <c r="C64" s="136" t="s">
        <v>25</v>
      </c>
      <c r="D64" s="137"/>
      <c r="E64" s="137"/>
      <c r="F64" s="138"/>
      <c r="G64" s="129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>
      <c r="A65" s="2"/>
      <c r="B65" s="110" t="s">
        <v>55</v>
      </c>
      <c r="C65" s="139" t="s">
        <v>64</v>
      </c>
      <c r="D65" s="140"/>
      <c r="E65" s="140"/>
      <c r="F65" s="141"/>
      <c r="G65" s="128">
        <f>N3</f>
        <v>0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>
      <c r="A66" s="2"/>
      <c r="B66" s="111"/>
      <c r="C66" s="130" t="s">
        <v>95</v>
      </c>
      <c r="D66" s="131"/>
      <c r="E66" s="131"/>
      <c r="F66" s="132"/>
      <c r="G66" s="129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>
      <c r="A67" s="2"/>
      <c r="B67" s="112" t="s">
        <v>30</v>
      </c>
      <c r="C67" s="133" t="s">
        <v>68</v>
      </c>
      <c r="D67" s="134"/>
      <c r="E67" s="134"/>
      <c r="F67" s="135"/>
      <c r="G67" s="128">
        <f>O3</f>
        <v>0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>
      <c r="A68" s="2"/>
      <c r="B68" s="113"/>
      <c r="C68" s="136" t="s">
        <v>69</v>
      </c>
      <c r="D68" s="137"/>
      <c r="E68" s="137"/>
      <c r="F68" s="138"/>
      <c r="G68" s="129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>
      <c r="A69" s="2"/>
      <c r="B69" s="112" t="s">
        <v>31</v>
      </c>
      <c r="C69" s="133" t="s">
        <v>39</v>
      </c>
      <c r="D69" s="134"/>
      <c r="E69" s="134"/>
      <c r="F69" s="135"/>
      <c r="G69" s="128">
        <f>P3</f>
        <v>0</v>
      </c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>
      <c r="A70" s="2"/>
      <c r="B70" s="113"/>
      <c r="C70" s="136" t="s">
        <v>40</v>
      </c>
      <c r="D70" s="137"/>
      <c r="E70" s="137"/>
      <c r="F70" s="138"/>
      <c r="G70" s="129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>
      <c r="A71" s="2"/>
      <c r="B71" s="112" t="s">
        <v>32</v>
      </c>
      <c r="C71" s="133" t="s">
        <v>42</v>
      </c>
      <c r="D71" s="134"/>
      <c r="E71" s="134"/>
      <c r="F71" s="135"/>
      <c r="G71" s="128">
        <f>Q3</f>
        <v>0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>
      <c r="A72" s="2"/>
      <c r="B72" s="113"/>
      <c r="C72" s="136" t="s">
        <v>43</v>
      </c>
      <c r="D72" s="137"/>
      <c r="E72" s="137"/>
      <c r="F72" s="138"/>
      <c r="G72" s="129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>
      <c r="A73" s="2"/>
      <c r="B73" s="112" t="s">
        <v>33</v>
      </c>
      <c r="C73" s="133" t="s">
        <v>41</v>
      </c>
      <c r="D73" s="134"/>
      <c r="E73" s="134"/>
      <c r="F73" s="135"/>
      <c r="G73" s="128">
        <f>R3</f>
        <v>0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>
      <c r="A74" s="2"/>
      <c r="B74" s="113"/>
      <c r="C74" s="136" t="s">
        <v>97</v>
      </c>
      <c r="D74" s="137"/>
      <c r="E74" s="137"/>
      <c r="F74" s="138"/>
      <c r="G74" s="129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>
      <c r="A75" s="2"/>
      <c r="B75" s="112" t="s">
        <v>34</v>
      </c>
      <c r="C75" s="139" t="s">
        <v>44</v>
      </c>
      <c r="D75" s="140"/>
      <c r="E75" s="140"/>
      <c r="F75" s="141"/>
      <c r="G75" s="128">
        <f>S3</f>
        <v>0</v>
      </c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>
      <c r="A76" s="2"/>
      <c r="B76" s="113"/>
      <c r="C76" s="130" t="s">
        <v>45</v>
      </c>
      <c r="D76" s="131"/>
      <c r="E76" s="131"/>
      <c r="F76" s="132"/>
      <c r="G76" s="129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>
      <c r="A77" s="2"/>
      <c r="B77" s="112" t="s">
        <v>35</v>
      </c>
      <c r="C77" s="133" t="s">
        <v>46</v>
      </c>
      <c r="D77" s="134"/>
      <c r="E77" s="134"/>
      <c r="F77" s="135"/>
      <c r="G77" s="128">
        <f>T3</f>
        <v>0</v>
      </c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>
      <c r="A78" s="2"/>
      <c r="B78" s="113"/>
      <c r="C78" s="136" t="s">
        <v>47</v>
      </c>
      <c r="D78" s="137"/>
      <c r="E78" s="137"/>
      <c r="F78" s="138"/>
      <c r="G78" s="129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>
      <c r="A79" s="2"/>
      <c r="B79" s="112" t="s">
        <v>36</v>
      </c>
      <c r="C79" s="139" t="s">
        <v>74</v>
      </c>
      <c r="D79" s="140"/>
      <c r="E79" s="140"/>
      <c r="F79" s="141"/>
      <c r="G79" s="128">
        <f>U3</f>
        <v>0</v>
      </c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>
      <c r="A80" s="2"/>
      <c r="B80" s="113"/>
      <c r="C80" s="130" t="s">
        <v>102</v>
      </c>
      <c r="D80" s="131"/>
      <c r="E80" s="131"/>
      <c r="F80" s="132"/>
      <c r="G80" s="129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>
      <c r="A81" s="2"/>
      <c r="B81" s="112" t="s">
        <v>37</v>
      </c>
      <c r="C81" s="133" t="s">
        <v>48</v>
      </c>
      <c r="D81" s="134"/>
      <c r="E81" s="134"/>
      <c r="F81" s="135"/>
      <c r="G81" s="128">
        <f>V3</f>
        <v>0</v>
      </c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>
      <c r="A82" s="2"/>
      <c r="B82" s="113"/>
      <c r="C82" s="136" t="s">
        <v>49</v>
      </c>
      <c r="D82" s="137"/>
      <c r="E82" s="137"/>
      <c r="F82" s="138"/>
      <c r="G82" s="129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>
      <c r="A83" s="2"/>
      <c r="B83" s="112" t="s">
        <v>38</v>
      </c>
      <c r="C83" s="133" t="s">
        <v>50</v>
      </c>
      <c r="D83" s="134"/>
      <c r="E83" s="134"/>
      <c r="F83" s="135"/>
      <c r="G83" s="128">
        <f>W3</f>
        <v>0</v>
      </c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>
      <c r="A84" s="2"/>
      <c r="B84" s="113"/>
      <c r="C84" s="136" t="s">
        <v>51</v>
      </c>
      <c r="D84" s="137"/>
      <c r="E84" s="137"/>
      <c r="F84" s="138"/>
      <c r="G84" s="129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>
      <c r="A85" s="2"/>
      <c r="B85" s="112" t="s">
        <v>52</v>
      </c>
      <c r="C85" s="133" t="s">
        <v>78</v>
      </c>
      <c r="D85" s="134"/>
      <c r="E85" s="134"/>
      <c r="F85" s="135"/>
      <c r="G85" s="128">
        <f>X3</f>
        <v>0</v>
      </c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>
      <c r="A86" s="2"/>
      <c r="B86" s="113"/>
      <c r="C86" s="136" t="s">
        <v>77</v>
      </c>
      <c r="D86" s="137"/>
      <c r="E86" s="137"/>
      <c r="F86" s="138"/>
      <c r="G86" s="129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>
      <c r="A87" s="2"/>
      <c r="B87" s="112" t="s">
        <v>53</v>
      </c>
      <c r="C87" s="139" t="s">
        <v>80</v>
      </c>
      <c r="D87" s="140"/>
      <c r="E87" s="140"/>
      <c r="F87" s="141"/>
      <c r="G87" s="128">
        <f>Y3</f>
        <v>0</v>
      </c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>
      <c r="A88" s="2"/>
      <c r="B88" s="113"/>
      <c r="C88" s="130" t="s">
        <v>101</v>
      </c>
      <c r="D88" s="131"/>
      <c r="E88" s="131"/>
      <c r="F88" s="132"/>
      <c r="G88" s="129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5.75">
      <c r="A89" s="2"/>
      <c r="B89" s="120"/>
      <c r="C89" s="122" t="s">
        <v>62</v>
      </c>
      <c r="D89" s="123"/>
      <c r="E89" s="123"/>
      <c r="F89" s="124"/>
      <c r="G89" s="104">
        <f>L3+N3+S3+U3+Y3</f>
        <v>0</v>
      </c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5.75">
      <c r="A90" s="2"/>
      <c r="B90" s="121"/>
      <c r="C90" s="125" t="s">
        <v>63</v>
      </c>
      <c r="D90" s="126"/>
      <c r="E90" s="126"/>
      <c r="F90" s="127"/>
      <c r="G90" s="105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5.75">
      <c r="A91" s="2"/>
      <c r="B91" s="106"/>
      <c r="C91" s="114" t="s">
        <v>61</v>
      </c>
      <c r="D91" s="115"/>
      <c r="E91" s="115"/>
      <c r="F91" s="116"/>
      <c r="G91" s="108">
        <f>G1-G89</f>
        <v>0</v>
      </c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5.75">
      <c r="A92" s="2"/>
      <c r="B92" s="107"/>
      <c r="C92" s="117" t="s">
        <v>60</v>
      </c>
      <c r="D92" s="118"/>
      <c r="E92" s="118"/>
      <c r="F92" s="119"/>
      <c r="G92" s="109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>
      <c r="A93" s="2"/>
      <c r="B93" s="2"/>
      <c r="G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>
      <c r="A94" s="2"/>
      <c r="B94" s="2" t="s">
        <v>81</v>
      </c>
      <c r="G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>
      <c r="A95" s="2"/>
      <c r="B95" s="2"/>
      <c r="G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>
      <c r="A96" s="2"/>
      <c r="B96" s="2"/>
      <c r="G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>
      <c r="A97" s="2"/>
      <c r="B97" s="2"/>
      <c r="G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>
      <c r="A98" s="2"/>
      <c r="B98" s="2"/>
      <c r="G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>
      <c r="A99" s="2"/>
      <c r="B99" s="2"/>
      <c r="G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>
      <c r="A100" s="2"/>
      <c r="B100" s="2"/>
      <c r="G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>
      <c r="A101" s="2"/>
      <c r="B101" s="2"/>
      <c r="G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>
      <c r="A102" s="2"/>
      <c r="B102" s="2"/>
      <c r="G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>
      <c r="A103" s="2"/>
      <c r="B103" s="2"/>
      <c r="G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>
      <c r="A104" s="2"/>
      <c r="B104" s="2"/>
      <c r="G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>
      <c r="A105" s="2"/>
      <c r="B105" s="2"/>
      <c r="G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>
      <c r="A106" s="2"/>
      <c r="B106" s="2"/>
      <c r="G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>
      <c r="A107" s="2"/>
      <c r="B107" s="2"/>
      <c r="G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>
      <c r="A108" s="2"/>
      <c r="B108" s="2"/>
      <c r="G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>
      <c r="A109" s="2"/>
      <c r="B109" s="2"/>
      <c r="G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>
      <c r="A110" s="2"/>
      <c r="B110" s="2"/>
      <c r="G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>
      <c r="A111" s="2"/>
      <c r="B111" s="2"/>
      <c r="G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>
      <c r="A112" s="2"/>
      <c r="B112" s="2"/>
      <c r="G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>
      <c r="A113" s="2"/>
      <c r="B113" s="2"/>
      <c r="G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>
      <c r="A114" s="2"/>
      <c r="B114" s="2"/>
      <c r="G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</sheetData>
  <sheetProtection password="C665" sheet="1" objects="1" scenarios="1"/>
  <sortState ref="B5:H48">
    <sortCondition ref="B5:B48"/>
  </sortState>
  <mergeCells count="87">
    <mergeCell ref="I5:I6"/>
    <mergeCell ref="I31:I32"/>
    <mergeCell ref="I33:I34"/>
    <mergeCell ref="I27:I28"/>
    <mergeCell ref="I29:I30"/>
    <mergeCell ref="I23:I24"/>
    <mergeCell ref="I25:I26"/>
    <mergeCell ref="I19:I20"/>
    <mergeCell ref="I21:I22"/>
    <mergeCell ref="I15:I16"/>
    <mergeCell ref="I17:I18"/>
    <mergeCell ref="C63:F63"/>
    <mergeCell ref="I7:I8"/>
    <mergeCell ref="I9:I10"/>
    <mergeCell ref="I11:I12"/>
    <mergeCell ref="I13:I14"/>
    <mergeCell ref="G61:G62"/>
    <mergeCell ref="G63:G64"/>
    <mergeCell ref="C64:F64"/>
    <mergeCell ref="N2:Q2"/>
    <mergeCell ref="N1:Q1"/>
    <mergeCell ref="D3:F3"/>
    <mergeCell ref="C1:D1"/>
    <mergeCell ref="A2:D2"/>
    <mergeCell ref="A1:B1"/>
    <mergeCell ref="A3:A4"/>
    <mergeCell ref="B3:B4"/>
    <mergeCell ref="C3:C4"/>
    <mergeCell ref="G3:G4"/>
    <mergeCell ref="G1:G2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3:F83"/>
    <mergeCell ref="C82:F82"/>
    <mergeCell ref="G87:G88"/>
    <mergeCell ref="C84:F84"/>
    <mergeCell ref="C85:F85"/>
    <mergeCell ref="C86:F86"/>
    <mergeCell ref="C87:F87"/>
    <mergeCell ref="C88:F88"/>
    <mergeCell ref="G69:G70"/>
    <mergeCell ref="B85:B86"/>
    <mergeCell ref="B87:B88"/>
    <mergeCell ref="B75:B76"/>
    <mergeCell ref="B77:B78"/>
    <mergeCell ref="B79:B80"/>
    <mergeCell ref="B81:B82"/>
    <mergeCell ref="B83:B84"/>
    <mergeCell ref="G71:G72"/>
    <mergeCell ref="G73:G74"/>
    <mergeCell ref="G75:G76"/>
    <mergeCell ref="G77:G78"/>
    <mergeCell ref="G79:G80"/>
    <mergeCell ref="G81:G82"/>
    <mergeCell ref="G83:G84"/>
    <mergeCell ref="G85:G86"/>
    <mergeCell ref="G89:G90"/>
    <mergeCell ref="B91:B92"/>
    <mergeCell ref="G91:G92"/>
    <mergeCell ref="B63:B64"/>
    <mergeCell ref="B65:B66"/>
    <mergeCell ref="B67:B68"/>
    <mergeCell ref="B69:B70"/>
    <mergeCell ref="B71:B72"/>
    <mergeCell ref="B73:B74"/>
    <mergeCell ref="C91:F91"/>
    <mergeCell ref="C92:F92"/>
    <mergeCell ref="B89:B90"/>
    <mergeCell ref="C89:F89"/>
    <mergeCell ref="C90:F90"/>
    <mergeCell ref="G65:G66"/>
    <mergeCell ref="G67:G68"/>
  </mergeCells>
  <dataValidations count="1">
    <dataValidation type="list" allowBlank="1" showInputMessage="1" showErrorMessage="1" sqref="B5:B56">
      <formula1>$L$4:$Y$4</formula1>
    </dataValidation>
  </dataValidations>
  <pageMargins left="0.70866141732283472" right="0.19685039370078741" top="0.78740157480314965" bottom="0.59055118110236227" header="0.31496062992125984" footer="0.31496062992125984"/>
  <pageSetup paperSize="9" scale="85" orientation="portrait" r:id="rId1"/>
  <rowBreaks count="1" manualBreakCount="1">
    <brk id="5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14"/>
  <sheetViews>
    <sheetView tabSelected="1" zoomScaleNormal="100" zoomScaleSheetLayoutView="70" workbookViewId="0">
      <selection activeCell="E21" sqref="E21:F21"/>
    </sheetView>
  </sheetViews>
  <sheetFormatPr defaultColWidth="8.85546875" defaultRowHeight="15"/>
  <cols>
    <col min="1" max="1" width="5.85546875" style="10" customWidth="1"/>
    <col min="2" max="2" width="9.5703125" style="10" customWidth="1"/>
    <col min="3" max="3" width="47.42578125" style="2" customWidth="1"/>
    <col min="4" max="5" width="9.140625" style="2" customWidth="1"/>
    <col min="6" max="6" width="12.85546875" style="2" customWidth="1"/>
    <col min="7" max="7" width="11.140625" style="92" customWidth="1"/>
    <col min="8" max="9" width="5" style="12" customWidth="1"/>
    <col min="10" max="10" width="91.42578125" style="12" customWidth="1"/>
    <col min="11" max="11" width="12.28515625" style="12" hidden="1" customWidth="1"/>
    <col min="12" max="12" width="7.42578125" style="13" hidden="1" customWidth="1"/>
    <col min="13" max="14" width="6.85546875" style="13" hidden="1" customWidth="1"/>
    <col min="15" max="15" width="8.85546875" style="13" hidden="1" customWidth="1"/>
    <col min="16" max="25" width="6.85546875" style="13" hidden="1" customWidth="1"/>
    <col min="26" max="27" width="7.42578125" style="12" customWidth="1"/>
    <col min="28" max="28" width="7.42578125" style="2" customWidth="1"/>
    <col min="29" max="16384" width="8.85546875" style="2"/>
  </cols>
  <sheetData>
    <row r="1" spans="1:25" ht="18.75" customHeight="1">
      <c r="A1" s="148" t="str">
        <f>'Celek-całość'!A6</f>
        <v>Objekt 2</v>
      </c>
      <c r="B1" s="148"/>
      <c r="C1" s="146" t="str">
        <f>'Celek-całość'!B6</f>
        <v>Název objektu / Nazwa obiektu</v>
      </c>
      <c r="D1" s="146"/>
      <c r="E1" s="61"/>
      <c r="F1" s="1" t="s">
        <v>56</v>
      </c>
      <c r="G1" s="156">
        <f>K3</f>
        <v>0</v>
      </c>
      <c r="K1" s="30"/>
      <c r="L1" s="31"/>
      <c r="M1" s="31"/>
      <c r="N1" s="144"/>
      <c r="O1" s="144"/>
      <c r="P1" s="144"/>
      <c r="Q1" s="144"/>
      <c r="R1" s="60"/>
      <c r="S1" s="60"/>
      <c r="T1" s="60"/>
      <c r="U1" s="60"/>
      <c r="V1" s="60"/>
      <c r="W1" s="60"/>
      <c r="X1" s="60"/>
      <c r="Y1" s="60"/>
    </row>
    <row r="2" spans="1:25" ht="14.25" customHeight="1">
      <c r="A2" s="147" t="s">
        <v>104</v>
      </c>
      <c r="B2" s="147"/>
      <c r="C2" s="147"/>
      <c r="D2" s="147"/>
      <c r="E2" s="61"/>
      <c r="F2" s="1" t="s">
        <v>57</v>
      </c>
      <c r="G2" s="157"/>
      <c r="K2" s="32"/>
      <c r="L2" s="33"/>
      <c r="M2" s="34"/>
      <c r="N2" s="142"/>
      <c r="O2" s="143"/>
      <c r="P2" s="143"/>
      <c r="Q2" s="143"/>
      <c r="R2" s="59"/>
      <c r="S2" s="59"/>
      <c r="T2" s="59"/>
      <c r="U2" s="59"/>
      <c r="V2" s="59"/>
      <c r="W2" s="59"/>
      <c r="X2" s="59"/>
      <c r="Y2" s="59"/>
    </row>
    <row r="3" spans="1:25" ht="20.25" customHeight="1">
      <c r="A3" s="149" t="s">
        <v>9</v>
      </c>
      <c r="B3" s="151" t="s">
        <v>29</v>
      </c>
      <c r="C3" s="152" t="s">
        <v>105</v>
      </c>
      <c r="D3" s="145" t="s">
        <v>0</v>
      </c>
      <c r="E3" s="145"/>
      <c r="F3" s="145"/>
      <c r="G3" s="154" t="s">
        <v>3</v>
      </c>
      <c r="J3" s="14"/>
      <c r="K3" s="15">
        <f>SUM(L3:Y3)</f>
        <v>0</v>
      </c>
      <c r="L3" s="15">
        <f t="shared" ref="L3:Y3" si="0">SUM(L5:L56)</f>
        <v>0</v>
      </c>
      <c r="M3" s="15">
        <f t="shared" si="0"/>
        <v>0</v>
      </c>
      <c r="N3" s="15">
        <f t="shared" si="0"/>
        <v>0</v>
      </c>
      <c r="O3" s="15">
        <f t="shared" si="0"/>
        <v>0</v>
      </c>
      <c r="P3" s="15">
        <f t="shared" si="0"/>
        <v>0</v>
      </c>
      <c r="Q3" s="15">
        <f t="shared" si="0"/>
        <v>0</v>
      </c>
      <c r="R3" s="15">
        <f t="shared" si="0"/>
        <v>0</v>
      </c>
      <c r="S3" s="15">
        <f t="shared" si="0"/>
        <v>0</v>
      </c>
      <c r="T3" s="15">
        <f t="shared" si="0"/>
        <v>0</v>
      </c>
      <c r="U3" s="15">
        <f t="shared" si="0"/>
        <v>0</v>
      </c>
      <c r="V3" s="15">
        <f t="shared" si="0"/>
        <v>0</v>
      </c>
      <c r="W3" s="15">
        <f t="shared" si="0"/>
        <v>0</v>
      </c>
      <c r="X3" s="15">
        <f t="shared" si="0"/>
        <v>0</v>
      </c>
      <c r="Y3" s="15">
        <f t="shared" si="0"/>
        <v>0</v>
      </c>
    </row>
    <row r="4" spans="1:25" ht="25.5" customHeight="1">
      <c r="A4" s="150"/>
      <c r="B4" s="145"/>
      <c r="C4" s="153"/>
      <c r="D4" s="62" t="s">
        <v>4</v>
      </c>
      <c r="E4" s="62" t="s">
        <v>1</v>
      </c>
      <c r="F4" s="62" t="s">
        <v>2</v>
      </c>
      <c r="G4" s="155"/>
      <c r="J4" s="52" t="s">
        <v>87</v>
      </c>
      <c r="K4" s="16" t="s">
        <v>58</v>
      </c>
      <c r="L4" s="37" t="s">
        <v>26</v>
      </c>
      <c r="M4" s="38" t="s">
        <v>27</v>
      </c>
      <c r="N4" s="37" t="s">
        <v>28</v>
      </c>
      <c r="O4" s="38" t="s">
        <v>30</v>
      </c>
      <c r="P4" s="38" t="s">
        <v>31</v>
      </c>
      <c r="Q4" s="38" t="s">
        <v>32</v>
      </c>
      <c r="R4" s="38" t="s">
        <v>33</v>
      </c>
      <c r="S4" s="37" t="s">
        <v>34</v>
      </c>
      <c r="T4" s="38" t="s">
        <v>35</v>
      </c>
      <c r="U4" s="37" t="s">
        <v>36</v>
      </c>
      <c r="V4" s="38" t="s">
        <v>37</v>
      </c>
      <c r="W4" s="38" t="s">
        <v>38</v>
      </c>
      <c r="X4" s="38" t="s">
        <v>52</v>
      </c>
      <c r="Y4" s="37" t="s">
        <v>53</v>
      </c>
    </row>
    <row r="5" spans="1:25">
      <c r="A5" s="3">
        <v>1</v>
      </c>
      <c r="B5" s="4"/>
      <c r="C5" s="5"/>
      <c r="D5" s="6"/>
      <c r="E5" s="6"/>
      <c r="F5" s="7"/>
      <c r="G5" s="83">
        <f>F5*E5</f>
        <v>0</v>
      </c>
      <c r="H5" s="84"/>
      <c r="I5" s="158" t="s">
        <v>54</v>
      </c>
      <c r="J5" s="85" t="s">
        <v>22</v>
      </c>
      <c r="K5" s="86"/>
      <c r="L5" s="17">
        <f t="shared" ref="L5:L56" si="1">IF($B5="A",$G5,0)</f>
        <v>0</v>
      </c>
      <c r="M5" s="17">
        <f t="shared" ref="M5:M56" si="2">IF($B5="B",$G5,0)</f>
        <v>0</v>
      </c>
      <c r="N5" s="17">
        <f>IF($B5="C",$G5,0)</f>
        <v>0</v>
      </c>
      <c r="O5" s="17">
        <f>IF($B5="D",$G5,0)</f>
        <v>0</v>
      </c>
      <c r="P5" s="17">
        <f>IF($B5="E",$G5,0)</f>
        <v>0</v>
      </c>
      <c r="Q5" s="17">
        <f>IF($B5="F",$G5,0)</f>
        <v>0</v>
      </c>
      <c r="R5" s="17">
        <f>IF($B5="G",$G5,0)</f>
        <v>0</v>
      </c>
      <c r="S5" s="17">
        <f>IF($B5="H",$G5,0)</f>
        <v>0</v>
      </c>
      <c r="T5" s="17">
        <f>IF($B5="I",$G5,0)</f>
        <v>0</v>
      </c>
      <c r="U5" s="17">
        <f>IF($B5="J",$G5,0)</f>
        <v>0</v>
      </c>
      <c r="V5" s="17">
        <f>IF($B5="K",$G5,0)</f>
        <v>0</v>
      </c>
      <c r="W5" s="17">
        <f>IF($B5="L",$G5,0)</f>
        <v>0</v>
      </c>
      <c r="X5" s="17">
        <f>IF($B5="M",$G5,0)</f>
        <v>0</v>
      </c>
      <c r="Y5" s="17">
        <f>IF($B5="N",$G5,0)</f>
        <v>0</v>
      </c>
    </row>
    <row r="6" spans="1:25">
      <c r="A6" s="3">
        <v>2</v>
      </c>
      <c r="B6" s="4"/>
      <c r="C6" s="8"/>
      <c r="D6" s="6"/>
      <c r="E6" s="6"/>
      <c r="F6" s="7"/>
      <c r="G6" s="83">
        <f t="shared" ref="G6:G56" si="3">F6*E6</f>
        <v>0</v>
      </c>
      <c r="H6" s="84"/>
      <c r="I6" s="158"/>
      <c r="J6" s="87" t="s">
        <v>92</v>
      </c>
      <c r="K6" s="86"/>
      <c r="L6" s="17">
        <f t="shared" si="1"/>
        <v>0</v>
      </c>
      <c r="M6" s="17">
        <f t="shared" si="2"/>
        <v>0</v>
      </c>
      <c r="N6" s="17">
        <f t="shared" ref="N6:N56" si="4">IF($B6="C",$G6,0)</f>
        <v>0</v>
      </c>
      <c r="O6" s="17">
        <f t="shared" ref="O6:O56" si="5">IF($B6="D",$G6,0)</f>
        <v>0</v>
      </c>
      <c r="P6" s="17">
        <f t="shared" ref="P6:P56" si="6">IF($B6="E",$G6,0)</f>
        <v>0</v>
      </c>
      <c r="Q6" s="17">
        <f t="shared" ref="Q6:Q56" si="7">IF($B6="F",$G6,0)</f>
        <v>0</v>
      </c>
      <c r="R6" s="17">
        <f t="shared" ref="R6:R56" si="8">IF($B6="G",$G6,0)</f>
        <v>0</v>
      </c>
      <c r="S6" s="17">
        <f t="shared" ref="S6:S56" si="9">IF($B6="H",$G6,0)</f>
        <v>0</v>
      </c>
      <c r="T6" s="17">
        <f t="shared" ref="T6:T56" si="10">IF($B6="I",$G6,0)</f>
        <v>0</v>
      </c>
      <c r="U6" s="17">
        <f t="shared" ref="U6:U56" si="11">IF($B6="J",$G6,0)</f>
        <v>0</v>
      </c>
      <c r="V6" s="17">
        <f t="shared" ref="V6:V56" si="12">IF($B6="K",$G6,0)</f>
        <v>0</v>
      </c>
      <c r="W6" s="17">
        <f t="shared" ref="W6:W56" si="13">IF($B6="L",$G6,0)</f>
        <v>0</v>
      </c>
      <c r="X6" s="17">
        <f t="shared" ref="X6:X56" si="14">IF($B6="M",$G6,0)</f>
        <v>0</v>
      </c>
      <c r="Y6" s="17">
        <f t="shared" ref="Y6:Y56" si="15">IF($B6="N",$G6,0)</f>
        <v>0</v>
      </c>
    </row>
    <row r="7" spans="1:25" ht="16.5" customHeight="1">
      <c r="A7" s="3">
        <v>3</v>
      </c>
      <c r="B7" s="4"/>
      <c r="C7" s="8"/>
      <c r="D7" s="6"/>
      <c r="E7" s="6"/>
      <c r="F7" s="7"/>
      <c r="G7" s="83">
        <f t="shared" si="3"/>
        <v>0</v>
      </c>
      <c r="H7" s="84"/>
      <c r="I7" s="158" t="s">
        <v>27</v>
      </c>
      <c r="J7" s="88" t="s">
        <v>24</v>
      </c>
      <c r="K7" s="89"/>
      <c r="L7" s="17">
        <f t="shared" si="1"/>
        <v>0</v>
      </c>
      <c r="M7" s="17">
        <f t="shared" si="2"/>
        <v>0</v>
      </c>
      <c r="N7" s="17">
        <f t="shared" si="4"/>
        <v>0</v>
      </c>
      <c r="O7" s="17">
        <f t="shared" si="5"/>
        <v>0</v>
      </c>
      <c r="P7" s="17">
        <f t="shared" si="6"/>
        <v>0</v>
      </c>
      <c r="Q7" s="17">
        <f t="shared" si="7"/>
        <v>0</v>
      </c>
      <c r="R7" s="17">
        <f t="shared" si="8"/>
        <v>0</v>
      </c>
      <c r="S7" s="17">
        <f t="shared" si="9"/>
        <v>0</v>
      </c>
      <c r="T7" s="17">
        <f t="shared" si="10"/>
        <v>0</v>
      </c>
      <c r="U7" s="17">
        <f t="shared" si="11"/>
        <v>0</v>
      </c>
      <c r="V7" s="17">
        <f t="shared" si="12"/>
        <v>0</v>
      </c>
      <c r="W7" s="17">
        <f t="shared" si="13"/>
        <v>0</v>
      </c>
      <c r="X7" s="17">
        <f t="shared" si="14"/>
        <v>0</v>
      </c>
      <c r="Y7" s="17">
        <f t="shared" si="15"/>
        <v>0</v>
      </c>
    </row>
    <row r="8" spans="1:25" ht="13.5" customHeight="1">
      <c r="A8" s="3">
        <v>4</v>
      </c>
      <c r="B8" s="4"/>
      <c r="C8" s="8"/>
      <c r="D8" s="6"/>
      <c r="E8" s="6"/>
      <c r="F8" s="7"/>
      <c r="G8" s="83">
        <f t="shared" si="3"/>
        <v>0</v>
      </c>
      <c r="H8" s="84"/>
      <c r="I8" s="158"/>
      <c r="J8" s="90" t="s">
        <v>93</v>
      </c>
      <c r="K8" s="89"/>
      <c r="L8" s="17">
        <f t="shared" si="1"/>
        <v>0</v>
      </c>
      <c r="M8" s="17">
        <f t="shared" si="2"/>
        <v>0</v>
      </c>
      <c r="N8" s="17">
        <f t="shared" si="4"/>
        <v>0</v>
      </c>
      <c r="O8" s="17">
        <f t="shared" si="5"/>
        <v>0</v>
      </c>
      <c r="P8" s="17">
        <f t="shared" si="6"/>
        <v>0</v>
      </c>
      <c r="Q8" s="17">
        <f t="shared" si="7"/>
        <v>0</v>
      </c>
      <c r="R8" s="17">
        <f t="shared" si="8"/>
        <v>0</v>
      </c>
      <c r="S8" s="17">
        <f t="shared" si="9"/>
        <v>0</v>
      </c>
      <c r="T8" s="17">
        <f t="shared" si="10"/>
        <v>0</v>
      </c>
      <c r="U8" s="17">
        <f t="shared" si="11"/>
        <v>0</v>
      </c>
      <c r="V8" s="17">
        <f t="shared" si="12"/>
        <v>0</v>
      </c>
      <c r="W8" s="17">
        <f t="shared" si="13"/>
        <v>0</v>
      </c>
      <c r="X8" s="17">
        <f t="shared" si="14"/>
        <v>0</v>
      </c>
      <c r="Y8" s="17">
        <f t="shared" si="15"/>
        <v>0</v>
      </c>
    </row>
    <row r="9" spans="1:25" ht="17.25" customHeight="1">
      <c r="A9" s="3">
        <v>5</v>
      </c>
      <c r="B9" s="9"/>
      <c r="C9" s="8"/>
      <c r="D9" s="6"/>
      <c r="E9" s="6"/>
      <c r="F9" s="7"/>
      <c r="G9" s="83">
        <f t="shared" si="3"/>
        <v>0</v>
      </c>
      <c r="H9" s="84"/>
      <c r="I9" s="158" t="s">
        <v>55</v>
      </c>
      <c r="J9" s="85" t="s">
        <v>94</v>
      </c>
      <c r="K9" s="86"/>
      <c r="L9" s="17">
        <f t="shared" si="1"/>
        <v>0</v>
      </c>
      <c r="M9" s="17">
        <f t="shared" si="2"/>
        <v>0</v>
      </c>
      <c r="N9" s="17">
        <f t="shared" si="4"/>
        <v>0</v>
      </c>
      <c r="O9" s="17">
        <f t="shared" si="5"/>
        <v>0</v>
      </c>
      <c r="P9" s="17">
        <f t="shared" si="6"/>
        <v>0</v>
      </c>
      <c r="Q9" s="17">
        <f t="shared" si="7"/>
        <v>0</v>
      </c>
      <c r="R9" s="17">
        <f t="shared" si="8"/>
        <v>0</v>
      </c>
      <c r="S9" s="17">
        <f t="shared" si="9"/>
        <v>0</v>
      </c>
      <c r="T9" s="17">
        <f t="shared" si="10"/>
        <v>0</v>
      </c>
      <c r="U9" s="17">
        <f t="shared" si="11"/>
        <v>0</v>
      </c>
      <c r="V9" s="17">
        <f t="shared" si="12"/>
        <v>0</v>
      </c>
      <c r="W9" s="17">
        <f t="shared" si="13"/>
        <v>0</v>
      </c>
      <c r="X9" s="17">
        <f t="shared" si="14"/>
        <v>0</v>
      </c>
      <c r="Y9" s="17">
        <f t="shared" si="15"/>
        <v>0</v>
      </c>
    </row>
    <row r="10" spans="1:25" ht="14.25" customHeight="1">
      <c r="A10" s="3">
        <v>6</v>
      </c>
      <c r="B10" s="9"/>
      <c r="C10" s="8"/>
      <c r="D10" s="6"/>
      <c r="E10" s="6"/>
      <c r="F10" s="7"/>
      <c r="G10" s="83">
        <f t="shared" si="3"/>
        <v>0</v>
      </c>
      <c r="H10" s="84"/>
      <c r="I10" s="158"/>
      <c r="J10" s="87" t="s">
        <v>95</v>
      </c>
      <c r="K10" s="86"/>
      <c r="L10" s="17">
        <f t="shared" si="1"/>
        <v>0</v>
      </c>
      <c r="M10" s="17">
        <f t="shared" si="2"/>
        <v>0</v>
      </c>
      <c r="N10" s="17">
        <f t="shared" si="4"/>
        <v>0</v>
      </c>
      <c r="O10" s="17">
        <f t="shared" si="5"/>
        <v>0</v>
      </c>
      <c r="P10" s="17">
        <f t="shared" si="6"/>
        <v>0</v>
      </c>
      <c r="Q10" s="17">
        <f t="shared" si="7"/>
        <v>0</v>
      </c>
      <c r="R10" s="17">
        <f t="shared" si="8"/>
        <v>0</v>
      </c>
      <c r="S10" s="17">
        <f t="shared" si="9"/>
        <v>0</v>
      </c>
      <c r="T10" s="17">
        <f t="shared" si="10"/>
        <v>0</v>
      </c>
      <c r="U10" s="17">
        <f t="shared" si="11"/>
        <v>0</v>
      </c>
      <c r="V10" s="17">
        <f t="shared" si="12"/>
        <v>0</v>
      </c>
      <c r="W10" s="17">
        <f t="shared" si="13"/>
        <v>0</v>
      </c>
      <c r="X10" s="17">
        <f t="shared" si="14"/>
        <v>0</v>
      </c>
      <c r="Y10" s="17">
        <f t="shared" si="15"/>
        <v>0</v>
      </c>
    </row>
    <row r="11" spans="1:25" ht="19.5" customHeight="1">
      <c r="A11" s="3">
        <v>7</v>
      </c>
      <c r="B11" s="9"/>
      <c r="C11" s="8"/>
      <c r="D11" s="6"/>
      <c r="E11" s="6"/>
      <c r="F11" s="7"/>
      <c r="G11" s="83">
        <f t="shared" si="3"/>
        <v>0</v>
      </c>
      <c r="H11" s="84"/>
      <c r="I11" s="159" t="s">
        <v>30</v>
      </c>
      <c r="J11" s="88" t="s">
        <v>68</v>
      </c>
      <c r="K11" s="89"/>
      <c r="L11" s="17">
        <f t="shared" si="1"/>
        <v>0</v>
      </c>
      <c r="M11" s="17">
        <f t="shared" si="2"/>
        <v>0</v>
      </c>
      <c r="N11" s="17">
        <f t="shared" si="4"/>
        <v>0</v>
      </c>
      <c r="O11" s="17">
        <f t="shared" si="5"/>
        <v>0</v>
      </c>
      <c r="P11" s="17">
        <f t="shared" si="6"/>
        <v>0</v>
      </c>
      <c r="Q11" s="17">
        <f t="shared" si="7"/>
        <v>0</v>
      </c>
      <c r="R11" s="17">
        <f t="shared" si="8"/>
        <v>0</v>
      </c>
      <c r="S11" s="17">
        <f t="shared" si="9"/>
        <v>0</v>
      </c>
      <c r="T11" s="17">
        <f t="shared" si="10"/>
        <v>0</v>
      </c>
      <c r="U11" s="17">
        <f t="shared" si="11"/>
        <v>0</v>
      </c>
      <c r="V11" s="17">
        <f t="shared" si="12"/>
        <v>0</v>
      </c>
      <c r="W11" s="17">
        <f t="shared" si="13"/>
        <v>0</v>
      </c>
      <c r="X11" s="17">
        <f t="shared" si="14"/>
        <v>0</v>
      </c>
      <c r="Y11" s="17">
        <f t="shared" si="15"/>
        <v>0</v>
      </c>
    </row>
    <row r="12" spans="1:25" ht="15.75" customHeight="1">
      <c r="A12" s="3">
        <v>8</v>
      </c>
      <c r="B12" s="9"/>
      <c r="C12" s="8"/>
      <c r="D12" s="6"/>
      <c r="E12" s="6"/>
      <c r="F12" s="7"/>
      <c r="G12" s="83">
        <f t="shared" si="3"/>
        <v>0</v>
      </c>
      <c r="H12" s="84"/>
      <c r="I12" s="159"/>
      <c r="J12" s="90" t="s">
        <v>69</v>
      </c>
      <c r="K12" s="89"/>
      <c r="L12" s="17">
        <f t="shared" si="1"/>
        <v>0</v>
      </c>
      <c r="M12" s="17">
        <f t="shared" si="2"/>
        <v>0</v>
      </c>
      <c r="N12" s="17">
        <f t="shared" si="4"/>
        <v>0</v>
      </c>
      <c r="O12" s="17">
        <f t="shared" si="5"/>
        <v>0</v>
      </c>
      <c r="P12" s="17">
        <f t="shared" si="6"/>
        <v>0</v>
      </c>
      <c r="Q12" s="17">
        <f t="shared" si="7"/>
        <v>0</v>
      </c>
      <c r="R12" s="17">
        <f t="shared" si="8"/>
        <v>0</v>
      </c>
      <c r="S12" s="17">
        <f t="shared" si="9"/>
        <v>0</v>
      </c>
      <c r="T12" s="17">
        <f t="shared" si="10"/>
        <v>0</v>
      </c>
      <c r="U12" s="17">
        <f t="shared" si="11"/>
        <v>0</v>
      </c>
      <c r="V12" s="17">
        <f t="shared" si="12"/>
        <v>0</v>
      </c>
      <c r="W12" s="17">
        <f t="shared" si="13"/>
        <v>0</v>
      </c>
      <c r="X12" s="17">
        <f t="shared" si="14"/>
        <v>0</v>
      </c>
      <c r="Y12" s="17">
        <f t="shared" si="15"/>
        <v>0</v>
      </c>
    </row>
    <row r="13" spans="1:25" ht="16.5" customHeight="1">
      <c r="A13" s="3">
        <v>9</v>
      </c>
      <c r="B13" s="9"/>
      <c r="C13" s="8"/>
      <c r="D13" s="6"/>
      <c r="E13" s="6"/>
      <c r="F13" s="7"/>
      <c r="G13" s="83">
        <f t="shared" si="3"/>
        <v>0</v>
      </c>
      <c r="H13" s="84"/>
      <c r="I13" s="159" t="s">
        <v>31</v>
      </c>
      <c r="J13" s="88" t="s">
        <v>39</v>
      </c>
      <c r="K13" s="89"/>
      <c r="L13" s="17">
        <f t="shared" si="1"/>
        <v>0</v>
      </c>
      <c r="M13" s="17">
        <f t="shared" si="2"/>
        <v>0</v>
      </c>
      <c r="N13" s="17">
        <f t="shared" si="4"/>
        <v>0</v>
      </c>
      <c r="O13" s="17">
        <f t="shared" si="5"/>
        <v>0</v>
      </c>
      <c r="P13" s="17">
        <f t="shared" si="6"/>
        <v>0</v>
      </c>
      <c r="Q13" s="17">
        <f t="shared" si="7"/>
        <v>0</v>
      </c>
      <c r="R13" s="17">
        <f t="shared" si="8"/>
        <v>0</v>
      </c>
      <c r="S13" s="17">
        <f t="shared" si="9"/>
        <v>0</v>
      </c>
      <c r="T13" s="17">
        <f t="shared" si="10"/>
        <v>0</v>
      </c>
      <c r="U13" s="17">
        <f t="shared" si="11"/>
        <v>0</v>
      </c>
      <c r="V13" s="17">
        <f t="shared" si="12"/>
        <v>0</v>
      </c>
      <c r="W13" s="17">
        <f t="shared" si="13"/>
        <v>0</v>
      </c>
      <c r="X13" s="17">
        <f t="shared" si="14"/>
        <v>0</v>
      </c>
      <c r="Y13" s="17">
        <f t="shared" si="15"/>
        <v>0</v>
      </c>
    </row>
    <row r="14" spans="1:25" ht="16.5" customHeight="1">
      <c r="A14" s="3">
        <v>10</v>
      </c>
      <c r="B14" s="9"/>
      <c r="C14" s="8"/>
      <c r="D14" s="6"/>
      <c r="E14" s="6"/>
      <c r="F14" s="7"/>
      <c r="G14" s="83">
        <f t="shared" si="3"/>
        <v>0</v>
      </c>
      <c r="H14" s="84"/>
      <c r="I14" s="159"/>
      <c r="J14" s="90" t="s">
        <v>40</v>
      </c>
      <c r="K14" s="89"/>
      <c r="L14" s="17">
        <f t="shared" si="1"/>
        <v>0</v>
      </c>
      <c r="M14" s="17">
        <f t="shared" si="2"/>
        <v>0</v>
      </c>
      <c r="N14" s="17">
        <f t="shared" si="4"/>
        <v>0</v>
      </c>
      <c r="O14" s="17">
        <f t="shared" si="5"/>
        <v>0</v>
      </c>
      <c r="P14" s="17">
        <f t="shared" si="6"/>
        <v>0</v>
      </c>
      <c r="Q14" s="17">
        <f t="shared" si="7"/>
        <v>0</v>
      </c>
      <c r="R14" s="17">
        <f t="shared" si="8"/>
        <v>0</v>
      </c>
      <c r="S14" s="17">
        <f t="shared" si="9"/>
        <v>0</v>
      </c>
      <c r="T14" s="17">
        <f t="shared" si="10"/>
        <v>0</v>
      </c>
      <c r="U14" s="17">
        <f t="shared" si="11"/>
        <v>0</v>
      </c>
      <c r="V14" s="17">
        <f t="shared" si="12"/>
        <v>0</v>
      </c>
      <c r="W14" s="17">
        <f t="shared" si="13"/>
        <v>0</v>
      </c>
      <c r="X14" s="17">
        <f t="shared" si="14"/>
        <v>0</v>
      </c>
      <c r="Y14" s="17">
        <f t="shared" si="15"/>
        <v>0</v>
      </c>
    </row>
    <row r="15" spans="1:25" ht="16.5" customHeight="1">
      <c r="A15" s="3">
        <v>11</v>
      </c>
      <c r="B15" s="9"/>
      <c r="C15" s="8"/>
      <c r="D15" s="6"/>
      <c r="E15" s="6"/>
      <c r="F15" s="7"/>
      <c r="G15" s="83">
        <f t="shared" si="3"/>
        <v>0</v>
      </c>
      <c r="H15" s="84"/>
      <c r="I15" s="159" t="s">
        <v>32</v>
      </c>
      <c r="J15" s="88" t="s">
        <v>42</v>
      </c>
      <c r="K15" s="89"/>
      <c r="L15" s="17">
        <f t="shared" si="1"/>
        <v>0</v>
      </c>
      <c r="M15" s="17">
        <f t="shared" si="2"/>
        <v>0</v>
      </c>
      <c r="N15" s="17">
        <f t="shared" si="4"/>
        <v>0</v>
      </c>
      <c r="O15" s="17">
        <f t="shared" si="5"/>
        <v>0</v>
      </c>
      <c r="P15" s="17">
        <f t="shared" si="6"/>
        <v>0</v>
      </c>
      <c r="Q15" s="17">
        <f t="shared" si="7"/>
        <v>0</v>
      </c>
      <c r="R15" s="17">
        <f t="shared" si="8"/>
        <v>0</v>
      </c>
      <c r="S15" s="17">
        <f t="shared" si="9"/>
        <v>0</v>
      </c>
      <c r="T15" s="17">
        <f t="shared" si="10"/>
        <v>0</v>
      </c>
      <c r="U15" s="17">
        <f t="shared" si="11"/>
        <v>0</v>
      </c>
      <c r="V15" s="17">
        <f t="shared" si="12"/>
        <v>0</v>
      </c>
      <c r="W15" s="17">
        <f t="shared" si="13"/>
        <v>0</v>
      </c>
      <c r="X15" s="17">
        <f t="shared" si="14"/>
        <v>0</v>
      </c>
      <c r="Y15" s="17">
        <f t="shared" si="15"/>
        <v>0</v>
      </c>
    </row>
    <row r="16" spans="1:25" ht="16.5" customHeight="1">
      <c r="A16" s="3">
        <v>12</v>
      </c>
      <c r="B16" s="9"/>
      <c r="C16" s="8"/>
      <c r="D16" s="6"/>
      <c r="E16" s="6"/>
      <c r="F16" s="7"/>
      <c r="G16" s="83">
        <f t="shared" si="3"/>
        <v>0</v>
      </c>
      <c r="I16" s="159"/>
      <c r="J16" s="90" t="s">
        <v>43</v>
      </c>
      <c r="K16" s="89"/>
      <c r="L16" s="17">
        <f t="shared" si="1"/>
        <v>0</v>
      </c>
      <c r="M16" s="17">
        <f t="shared" si="2"/>
        <v>0</v>
      </c>
      <c r="N16" s="17">
        <f t="shared" si="4"/>
        <v>0</v>
      </c>
      <c r="O16" s="17">
        <f t="shared" si="5"/>
        <v>0</v>
      </c>
      <c r="P16" s="17">
        <f t="shared" si="6"/>
        <v>0</v>
      </c>
      <c r="Q16" s="17">
        <f t="shared" si="7"/>
        <v>0</v>
      </c>
      <c r="R16" s="17">
        <f t="shared" si="8"/>
        <v>0</v>
      </c>
      <c r="S16" s="17">
        <f t="shared" si="9"/>
        <v>0</v>
      </c>
      <c r="T16" s="17">
        <f t="shared" si="10"/>
        <v>0</v>
      </c>
      <c r="U16" s="17">
        <f t="shared" si="11"/>
        <v>0</v>
      </c>
      <c r="V16" s="17">
        <f t="shared" si="12"/>
        <v>0</v>
      </c>
      <c r="W16" s="17">
        <f t="shared" si="13"/>
        <v>0</v>
      </c>
      <c r="X16" s="17">
        <f t="shared" si="14"/>
        <v>0</v>
      </c>
      <c r="Y16" s="17">
        <f t="shared" si="15"/>
        <v>0</v>
      </c>
    </row>
    <row r="17" spans="1:25" ht="16.5" customHeight="1">
      <c r="A17" s="3">
        <v>13</v>
      </c>
      <c r="B17" s="9"/>
      <c r="C17" s="8"/>
      <c r="D17" s="6"/>
      <c r="E17" s="6"/>
      <c r="F17" s="7"/>
      <c r="G17" s="83">
        <f t="shared" si="3"/>
        <v>0</v>
      </c>
      <c r="I17" s="159" t="s">
        <v>33</v>
      </c>
      <c r="J17" s="88" t="s">
        <v>96</v>
      </c>
      <c r="K17" s="89"/>
      <c r="L17" s="17">
        <f t="shared" si="1"/>
        <v>0</v>
      </c>
      <c r="M17" s="17">
        <f t="shared" si="2"/>
        <v>0</v>
      </c>
      <c r="N17" s="17">
        <f t="shared" si="4"/>
        <v>0</v>
      </c>
      <c r="O17" s="17">
        <f t="shared" si="5"/>
        <v>0</v>
      </c>
      <c r="P17" s="17">
        <f t="shared" si="6"/>
        <v>0</v>
      </c>
      <c r="Q17" s="17">
        <f t="shared" si="7"/>
        <v>0</v>
      </c>
      <c r="R17" s="17">
        <f t="shared" si="8"/>
        <v>0</v>
      </c>
      <c r="S17" s="17">
        <f t="shared" si="9"/>
        <v>0</v>
      </c>
      <c r="T17" s="17">
        <f t="shared" si="10"/>
        <v>0</v>
      </c>
      <c r="U17" s="17">
        <f t="shared" si="11"/>
        <v>0</v>
      </c>
      <c r="V17" s="17">
        <f t="shared" si="12"/>
        <v>0</v>
      </c>
      <c r="W17" s="17">
        <f t="shared" si="13"/>
        <v>0</v>
      </c>
      <c r="X17" s="17">
        <f t="shared" si="14"/>
        <v>0</v>
      </c>
      <c r="Y17" s="17">
        <f t="shared" si="15"/>
        <v>0</v>
      </c>
    </row>
    <row r="18" spans="1:25" ht="16.5" customHeight="1">
      <c r="A18" s="3">
        <v>14</v>
      </c>
      <c r="B18" s="9"/>
      <c r="C18" s="8"/>
      <c r="D18" s="6"/>
      <c r="E18" s="6"/>
      <c r="F18" s="7"/>
      <c r="G18" s="83">
        <f t="shared" si="3"/>
        <v>0</v>
      </c>
      <c r="I18" s="159"/>
      <c r="J18" s="90" t="s">
        <v>97</v>
      </c>
      <c r="K18" s="89"/>
      <c r="L18" s="17">
        <f t="shared" si="1"/>
        <v>0</v>
      </c>
      <c r="M18" s="17">
        <f t="shared" si="2"/>
        <v>0</v>
      </c>
      <c r="N18" s="17">
        <f t="shared" si="4"/>
        <v>0</v>
      </c>
      <c r="O18" s="17">
        <f t="shared" si="5"/>
        <v>0</v>
      </c>
      <c r="P18" s="17">
        <f t="shared" si="6"/>
        <v>0</v>
      </c>
      <c r="Q18" s="17">
        <f t="shared" si="7"/>
        <v>0</v>
      </c>
      <c r="R18" s="17">
        <f t="shared" si="8"/>
        <v>0</v>
      </c>
      <c r="S18" s="17">
        <f t="shared" si="9"/>
        <v>0</v>
      </c>
      <c r="T18" s="17">
        <f t="shared" si="10"/>
        <v>0</v>
      </c>
      <c r="U18" s="17">
        <f t="shared" si="11"/>
        <v>0</v>
      </c>
      <c r="V18" s="17">
        <f t="shared" si="12"/>
        <v>0</v>
      </c>
      <c r="W18" s="17">
        <f t="shared" si="13"/>
        <v>0</v>
      </c>
      <c r="X18" s="17">
        <f t="shared" si="14"/>
        <v>0</v>
      </c>
      <c r="Y18" s="17">
        <f t="shared" si="15"/>
        <v>0</v>
      </c>
    </row>
    <row r="19" spans="1:25" ht="16.5" customHeight="1">
      <c r="A19" s="3">
        <v>15</v>
      </c>
      <c r="B19" s="9"/>
      <c r="C19" s="8"/>
      <c r="D19" s="6"/>
      <c r="E19" s="6"/>
      <c r="F19" s="7"/>
      <c r="G19" s="83">
        <f t="shared" si="3"/>
        <v>0</v>
      </c>
      <c r="I19" s="159" t="s">
        <v>34</v>
      </c>
      <c r="J19" s="85" t="s">
        <v>44</v>
      </c>
      <c r="K19" s="86"/>
      <c r="L19" s="17">
        <f t="shared" si="1"/>
        <v>0</v>
      </c>
      <c r="M19" s="17">
        <f t="shared" si="2"/>
        <v>0</v>
      </c>
      <c r="N19" s="17">
        <f t="shared" si="4"/>
        <v>0</v>
      </c>
      <c r="O19" s="17">
        <f t="shared" si="5"/>
        <v>0</v>
      </c>
      <c r="P19" s="17">
        <f t="shared" si="6"/>
        <v>0</v>
      </c>
      <c r="Q19" s="17">
        <f t="shared" si="7"/>
        <v>0</v>
      </c>
      <c r="R19" s="17">
        <f t="shared" si="8"/>
        <v>0</v>
      </c>
      <c r="S19" s="17">
        <f t="shared" si="9"/>
        <v>0</v>
      </c>
      <c r="T19" s="17">
        <f t="shared" si="10"/>
        <v>0</v>
      </c>
      <c r="U19" s="17">
        <f t="shared" si="11"/>
        <v>0</v>
      </c>
      <c r="V19" s="17">
        <f t="shared" si="12"/>
        <v>0</v>
      </c>
      <c r="W19" s="17">
        <f t="shared" si="13"/>
        <v>0</v>
      </c>
      <c r="X19" s="17">
        <f t="shared" si="14"/>
        <v>0</v>
      </c>
      <c r="Y19" s="17">
        <f t="shared" si="15"/>
        <v>0</v>
      </c>
    </row>
    <row r="20" spans="1:25" ht="16.5" customHeight="1">
      <c r="A20" s="3">
        <v>16</v>
      </c>
      <c r="B20" s="9"/>
      <c r="C20" s="8"/>
      <c r="D20" s="6"/>
      <c r="E20" s="6"/>
      <c r="F20" s="7"/>
      <c r="G20" s="83">
        <f t="shared" si="3"/>
        <v>0</v>
      </c>
      <c r="I20" s="159"/>
      <c r="J20" s="87" t="s">
        <v>98</v>
      </c>
      <c r="K20" s="86"/>
      <c r="L20" s="17">
        <f t="shared" si="1"/>
        <v>0</v>
      </c>
      <c r="M20" s="17">
        <f t="shared" si="2"/>
        <v>0</v>
      </c>
      <c r="N20" s="17">
        <f t="shared" si="4"/>
        <v>0</v>
      </c>
      <c r="O20" s="17">
        <f t="shared" si="5"/>
        <v>0</v>
      </c>
      <c r="P20" s="17">
        <f t="shared" si="6"/>
        <v>0</v>
      </c>
      <c r="Q20" s="17">
        <f t="shared" si="7"/>
        <v>0</v>
      </c>
      <c r="R20" s="17">
        <f t="shared" si="8"/>
        <v>0</v>
      </c>
      <c r="S20" s="17">
        <f t="shared" si="9"/>
        <v>0</v>
      </c>
      <c r="T20" s="17">
        <f t="shared" si="10"/>
        <v>0</v>
      </c>
      <c r="U20" s="17">
        <f t="shared" si="11"/>
        <v>0</v>
      </c>
      <c r="V20" s="17">
        <f t="shared" si="12"/>
        <v>0</v>
      </c>
      <c r="W20" s="17">
        <f t="shared" si="13"/>
        <v>0</v>
      </c>
      <c r="X20" s="17">
        <f t="shared" si="14"/>
        <v>0</v>
      </c>
      <c r="Y20" s="17">
        <f t="shared" si="15"/>
        <v>0</v>
      </c>
    </row>
    <row r="21" spans="1:25" ht="15.75" customHeight="1">
      <c r="A21" s="3">
        <v>17</v>
      </c>
      <c r="B21" s="9"/>
      <c r="C21" s="8"/>
      <c r="D21" s="6"/>
      <c r="E21" s="6"/>
      <c r="F21" s="7"/>
      <c r="G21" s="83">
        <f t="shared" si="3"/>
        <v>0</v>
      </c>
      <c r="I21" s="159" t="s">
        <v>35</v>
      </c>
      <c r="J21" s="88" t="s">
        <v>99</v>
      </c>
      <c r="K21" s="89"/>
      <c r="L21" s="17">
        <f t="shared" si="1"/>
        <v>0</v>
      </c>
      <c r="M21" s="17">
        <f t="shared" si="2"/>
        <v>0</v>
      </c>
      <c r="N21" s="17">
        <f t="shared" si="4"/>
        <v>0</v>
      </c>
      <c r="O21" s="17">
        <f t="shared" si="5"/>
        <v>0</v>
      </c>
      <c r="P21" s="17">
        <f t="shared" si="6"/>
        <v>0</v>
      </c>
      <c r="Q21" s="17">
        <f t="shared" si="7"/>
        <v>0</v>
      </c>
      <c r="R21" s="17">
        <f t="shared" si="8"/>
        <v>0</v>
      </c>
      <c r="S21" s="17">
        <f t="shared" si="9"/>
        <v>0</v>
      </c>
      <c r="T21" s="17">
        <f t="shared" si="10"/>
        <v>0</v>
      </c>
      <c r="U21" s="17">
        <f t="shared" si="11"/>
        <v>0</v>
      </c>
      <c r="V21" s="17">
        <f t="shared" si="12"/>
        <v>0</v>
      </c>
      <c r="W21" s="17">
        <f t="shared" si="13"/>
        <v>0</v>
      </c>
      <c r="X21" s="17">
        <f t="shared" si="14"/>
        <v>0</v>
      </c>
      <c r="Y21" s="17">
        <f t="shared" si="15"/>
        <v>0</v>
      </c>
    </row>
    <row r="22" spans="1:25">
      <c r="A22" s="3">
        <v>18</v>
      </c>
      <c r="B22" s="9"/>
      <c r="C22" s="8"/>
      <c r="D22" s="6"/>
      <c r="E22" s="6"/>
      <c r="F22" s="7"/>
      <c r="G22" s="83">
        <f t="shared" si="3"/>
        <v>0</v>
      </c>
      <c r="I22" s="159"/>
      <c r="J22" s="90" t="s">
        <v>109</v>
      </c>
      <c r="K22" s="89"/>
      <c r="L22" s="17">
        <f t="shared" si="1"/>
        <v>0</v>
      </c>
      <c r="M22" s="17">
        <f t="shared" si="2"/>
        <v>0</v>
      </c>
      <c r="N22" s="17">
        <f t="shared" si="4"/>
        <v>0</v>
      </c>
      <c r="O22" s="17">
        <f t="shared" si="5"/>
        <v>0</v>
      </c>
      <c r="P22" s="17">
        <f t="shared" si="6"/>
        <v>0</v>
      </c>
      <c r="Q22" s="17">
        <f t="shared" si="7"/>
        <v>0</v>
      </c>
      <c r="R22" s="17">
        <f t="shared" si="8"/>
        <v>0</v>
      </c>
      <c r="S22" s="17">
        <f t="shared" si="9"/>
        <v>0</v>
      </c>
      <c r="T22" s="17">
        <f t="shared" si="10"/>
        <v>0</v>
      </c>
      <c r="U22" s="17">
        <f t="shared" si="11"/>
        <v>0</v>
      </c>
      <c r="V22" s="17">
        <f t="shared" si="12"/>
        <v>0</v>
      </c>
      <c r="W22" s="17">
        <f t="shared" si="13"/>
        <v>0</v>
      </c>
      <c r="X22" s="17">
        <f t="shared" si="14"/>
        <v>0</v>
      </c>
      <c r="Y22" s="17">
        <f t="shared" si="15"/>
        <v>0</v>
      </c>
    </row>
    <row r="23" spans="1:25">
      <c r="A23" s="3">
        <v>19</v>
      </c>
      <c r="B23" s="9"/>
      <c r="C23" s="8"/>
      <c r="D23" s="6"/>
      <c r="E23" s="6"/>
      <c r="F23" s="7"/>
      <c r="G23" s="83">
        <f t="shared" si="3"/>
        <v>0</v>
      </c>
      <c r="I23" s="159" t="s">
        <v>36</v>
      </c>
      <c r="J23" s="85" t="s">
        <v>74</v>
      </c>
      <c r="K23" s="86"/>
      <c r="L23" s="17">
        <f t="shared" si="1"/>
        <v>0</v>
      </c>
      <c r="M23" s="17">
        <f t="shared" si="2"/>
        <v>0</v>
      </c>
      <c r="N23" s="17">
        <f t="shared" si="4"/>
        <v>0</v>
      </c>
      <c r="O23" s="17">
        <f t="shared" si="5"/>
        <v>0</v>
      </c>
      <c r="P23" s="17">
        <f t="shared" si="6"/>
        <v>0</v>
      </c>
      <c r="Q23" s="17">
        <f t="shared" si="7"/>
        <v>0</v>
      </c>
      <c r="R23" s="17">
        <f t="shared" si="8"/>
        <v>0</v>
      </c>
      <c r="S23" s="17">
        <f t="shared" si="9"/>
        <v>0</v>
      </c>
      <c r="T23" s="17">
        <f t="shared" si="10"/>
        <v>0</v>
      </c>
      <c r="U23" s="17">
        <f t="shared" si="11"/>
        <v>0</v>
      </c>
      <c r="V23" s="17">
        <f t="shared" si="12"/>
        <v>0</v>
      </c>
      <c r="W23" s="17">
        <f t="shared" si="13"/>
        <v>0</v>
      </c>
      <c r="X23" s="17">
        <f t="shared" si="14"/>
        <v>0</v>
      </c>
      <c r="Y23" s="17">
        <f t="shared" si="15"/>
        <v>0</v>
      </c>
    </row>
    <row r="24" spans="1:25">
      <c r="A24" s="3">
        <v>20</v>
      </c>
      <c r="B24" s="9"/>
      <c r="C24" s="8"/>
      <c r="D24" s="6"/>
      <c r="E24" s="6"/>
      <c r="F24" s="7"/>
      <c r="G24" s="83">
        <f t="shared" si="3"/>
        <v>0</v>
      </c>
      <c r="I24" s="159"/>
      <c r="J24" s="87" t="s">
        <v>100</v>
      </c>
      <c r="K24" s="86"/>
      <c r="L24" s="17">
        <f t="shared" si="1"/>
        <v>0</v>
      </c>
      <c r="M24" s="17">
        <f t="shared" si="2"/>
        <v>0</v>
      </c>
      <c r="N24" s="17">
        <f t="shared" si="4"/>
        <v>0</v>
      </c>
      <c r="O24" s="17">
        <f t="shared" si="5"/>
        <v>0</v>
      </c>
      <c r="P24" s="17">
        <f t="shared" si="6"/>
        <v>0</v>
      </c>
      <c r="Q24" s="17">
        <f t="shared" si="7"/>
        <v>0</v>
      </c>
      <c r="R24" s="17">
        <f t="shared" si="8"/>
        <v>0</v>
      </c>
      <c r="S24" s="17">
        <f t="shared" si="9"/>
        <v>0</v>
      </c>
      <c r="T24" s="17">
        <f t="shared" si="10"/>
        <v>0</v>
      </c>
      <c r="U24" s="17">
        <f t="shared" si="11"/>
        <v>0</v>
      </c>
      <c r="V24" s="17">
        <f t="shared" si="12"/>
        <v>0</v>
      </c>
      <c r="W24" s="17">
        <f t="shared" si="13"/>
        <v>0</v>
      </c>
      <c r="X24" s="17">
        <f t="shared" si="14"/>
        <v>0</v>
      </c>
      <c r="Y24" s="17">
        <f t="shared" si="15"/>
        <v>0</v>
      </c>
    </row>
    <row r="25" spans="1:25">
      <c r="A25" s="3">
        <v>21</v>
      </c>
      <c r="B25" s="9"/>
      <c r="C25" s="8"/>
      <c r="D25" s="6"/>
      <c r="E25" s="6"/>
      <c r="F25" s="7"/>
      <c r="G25" s="83">
        <f t="shared" si="3"/>
        <v>0</v>
      </c>
      <c r="I25" s="159" t="s">
        <v>37</v>
      </c>
      <c r="J25" s="88" t="s">
        <v>48</v>
      </c>
      <c r="K25" s="89"/>
      <c r="L25" s="17">
        <f t="shared" si="1"/>
        <v>0</v>
      </c>
      <c r="M25" s="17">
        <f t="shared" si="2"/>
        <v>0</v>
      </c>
      <c r="N25" s="17">
        <f t="shared" si="4"/>
        <v>0</v>
      </c>
      <c r="O25" s="17">
        <f t="shared" si="5"/>
        <v>0</v>
      </c>
      <c r="P25" s="17">
        <f t="shared" si="6"/>
        <v>0</v>
      </c>
      <c r="Q25" s="17">
        <f t="shared" si="7"/>
        <v>0</v>
      </c>
      <c r="R25" s="17">
        <f t="shared" si="8"/>
        <v>0</v>
      </c>
      <c r="S25" s="17">
        <f t="shared" si="9"/>
        <v>0</v>
      </c>
      <c r="T25" s="17">
        <f t="shared" si="10"/>
        <v>0</v>
      </c>
      <c r="U25" s="17">
        <f t="shared" si="11"/>
        <v>0</v>
      </c>
      <c r="V25" s="17">
        <f t="shared" si="12"/>
        <v>0</v>
      </c>
      <c r="W25" s="17">
        <f t="shared" si="13"/>
        <v>0</v>
      </c>
      <c r="X25" s="17">
        <f t="shared" si="14"/>
        <v>0</v>
      </c>
      <c r="Y25" s="17">
        <f t="shared" si="15"/>
        <v>0</v>
      </c>
    </row>
    <row r="26" spans="1:25">
      <c r="A26" s="3">
        <v>22</v>
      </c>
      <c r="B26" s="9"/>
      <c r="C26" s="8"/>
      <c r="D26" s="6"/>
      <c r="E26" s="6"/>
      <c r="F26" s="7"/>
      <c r="G26" s="83">
        <f t="shared" si="3"/>
        <v>0</v>
      </c>
      <c r="I26" s="159"/>
      <c r="J26" s="90" t="s">
        <v>49</v>
      </c>
      <c r="K26" s="89"/>
      <c r="L26" s="17">
        <f t="shared" si="1"/>
        <v>0</v>
      </c>
      <c r="M26" s="17">
        <f t="shared" si="2"/>
        <v>0</v>
      </c>
      <c r="N26" s="17">
        <f t="shared" si="4"/>
        <v>0</v>
      </c>
      <c r="O26" s="17">
        <f t="shared" si="5"/>
        <v>0</v>
      </c>
      <c r="P26" s="17">
        <f t="shared" si="6"/>
        <v>0</v>
      </c>
      <c r="Q26" s="17">
        <f t="shared" si="7"/>
        <v>0</v>
      </c>
      <c r="R26" s="17">
        <f t="shared" si="8"/>
        <v>0</v>
      </c>
      <c r="S26" s="17">
        <f t="shared" si="9"/>
        <v>0</v>
      </c>
      <c r="T26" s="17">
        <f t="shared" si="10"/>
        <v>0</v>
      </c>
      <c r="U26" s="17">
        <f t="shared" si="11"/>
        <v>0</v>
      </c>
      <c r="V26" s="17">
        <f t="shared" si="12"/>
        <v>0</v>
      </c>
      <c r="W26" s="17">
        <f t="shared" si="13"/>
        <v>0</v>
      </c>
      <c r="X26" s="17">
        <f t="shared" si="14"/>
        <v>0</v>
      </c>
      <c r="Y26" s="17">
        <f t="shared" si="15"/>
        <v>0</v>
      </c>
    </row>
    <row r="27" spans="1:25">
      <c r="A27" s="3">
        <v>23</v>
      </c>
      <c r="B27" s="9"/>
      <c r="C27" s="8"/>
      <c r="D27" s="6"/>
      <c r="E27" s="6"/>
      <c r="F27" s="7"/>
      <c r="G27" s="83">
        <f t="shared" si="3"/>
        <v>0</v>
      </c>
      <c r="I27" s="159" t="s">
        <v>38</v>
      </c>
      <c r="J27" s="88" t="s">
        <v>50</v>
      </c>
      <c r="K27" s="89"/>
      <c r="L27" s="17">
        <f t="shared" si="1"/>
        <v>0</v>
      </c>
      <c r="M27" s="17">
        <f t="shared" si="2"/>
        <v>0</v>
      </c>
      <c r="N27" s="17">
        <f t="shared" si="4"/>
        <v>0</v>
      </c>
      <c r="O27" s="17">
        <f t="shared" si="5"/>
        <v>0</v>
      </c>
      <c r="P27" s="17">
        <f t="shared" si="6"/>
        <v>0</v>
      </c>
      <c r="Q27" s="17">
        <f t="shared" si="7"/>
        <v>0</v>
      </c>
      <c r="R27" s="17">
        <f t="shared" si="8"/>
        <v>0</v>
      </c>
      <c r="S27" s="17">
        <f t="shared" si="9"/>
        <v>0</v>
      </c>
      <c r="T27" s="17">
        <f t="shared" si="10"/>
        <v>0</v>
      </c>
      <c r="U27" s="17">
        <f t="shared" si="11"/>
        <v>0</v>
      </c>
      <c r="V27" s="17">
        <f t="shared" si="12"/>
        <v>0</v>
      </c>
      <c r="W27" s="17">
        <f t="shared" si="13"/>
        <v>0</v>
      </c>
      <c r="X27" s="17">
        <f t="shared" si="14"/>
        <v>0</v>
      </c>
      <c r="Y27" s="17">
        <f t="shared" si="15"/>
        <v>0</v>
      </c>
    </row>
    <row r="28" spans="1:25">
      <c r="A28" s="3">
        <v>24</v>
      </c>
      <c r="B28" s="9"/>
      <c r="C28" s="8"/>
      <c r="D28" s="6"/>
      <c r="E28" s="6"/>
      <c r="F28" s="7"/>
      <c r="G28" s="83">
        <f t="shared" si="3"/>
        <v>0</v>
      </c>
      <c r="I28" s="159"/>
      <c r="J28" s="90" t="s">
        <v>51</v>
      </c>
      <c r="K28" s="89"/>
      <c r="L28" s="17">
        <f t="shared" si="1"/>
        <v>0</v>
      </c>
      <c r="M28" s="17">
        <f t="shared" si="2"/>
        <v>0</v>
      </c>
      <c r="N28" s="17">
        <f t="shared" si="4"/>
        <v>0</v>
      </c>
      <c r="O28" s="17">
        <f t="shared" si="5"/>
        <v>0</v>
      </c>
      <c r="P28" s="17">
        <f t="shared" si="6"/>
        <v>0</v>
      </c>
      <c r="Q28" s="17">
        <f t="shared" si="7"/>
        <v>0</v>
      </c>
      <c r="R28" s="17">
        <f t="shared" si="8"/>
        <v>0</v>
      </c>
      <c r="S28" s="17">
        <f t="shared" si="9"/>
        <v>0</v>
      </c>
      <c r="T28" s="17">
        <f t="shared" si="10"/>
        <v>0</v>
      </c>
      <c r="U28" s="17">
        <f t="shared" si="11"/>
        <v>0</v>
      </c>
      <c r="V28" s="17">
        <f t="shared" si="12"/>
        <v>0</v>
      </c>
      <c r="W28" s="17">
        <f t="shared" si="13"/>
        <v>0</v>
      </c>
      <c r="X28" s="17">
        <f t="shared" si="14"/>
        <v>0</v>
      </c>
      <c r="Y28" s="17">
        <f t="shared" si="15"/>
        <v>0</v>
      </c>
    </row>
    <row r="29" spans="1:25">
      <c r="A29" s="3">
        <v>25</v>
      </c>
      <c r="B29" s="9"/>
      <c r="C29" s="8"/>
      <c r="D29" s="6"/>
      <c r="E29" s="6"/>
      <c r="F29" s="7"/>
      <c r="G29" s="83">
        <f t="shared" si="3"/>
        <v>0</v>
      </c>
      <c r="I29" s="159" t="s">
        <v>52</v>
      </c>
      <c r="J29" s="88" t="s">
        <v>78</v>
      </c>
      <c r="K29" s="89"/>
      <c r="L29" s="17">
        <f t="shared" si="1"/>
        <v>0</v>
      </c>
      <c r="M29" s="17">
        <f t="shared" si="2"/>
        <v>0</v>
      </c>
      <c r="N29" s="17">
        <f t="shared" si="4"/>
        <v>0</v>
      </c>
      <c r="O29" s="17">
        <f t="shared" si="5"/>
        <v>0</v>
      </c>
      <c r="P29" s="17">
        <f t="shared" si="6"/>
        <v>0</v>
      </c>
      <c r="Q29" s="17">
        <f t="shared" si="7"/>
        <v>0</v>
      </c>
      <c r="R29" s="17">
        <f t="shared" si="8"/>
        <v>0</v>
      </c>
      <c r="S29" s="17">
        <f t="shared" si="9"/>
        <v>0</v>
      </c>
      <c r="T29" s="17">
        <f t="shared" si="10"/>
        <v>0</v>
      </c>
      <c r="U29" s="17">
        <f t="shared" si="11"/>
        <v>0</v>
      </c>
      <c r="V29" s="17">
        <f t="shared" si="12"/>
        <v>0</v>
      </c>
      <c r="W29" s="17">
        <f t="shared" si="13"/>
        <v>0</v>
      </c>
      <c r="X29" s="17">
        <f t="shared" si="14"/>
        <v>0</v>
      </c>
      <c r="Y29" s="17">
        <f t="shared" si="15"/>
        <v>0</v>
      </c>
    </row>
    <row r="30" spans="1:25">
      <c r="A30" s="3">
        <v>26</v>
      </c>
      <c r="B30" s="9"/>
      <c r="C30" s="8"/>
      <c r="D30" s="6"/>
      <c r="E30" s="6"/>
      <c r="F30" s="7"/>
      <c r="G30" s="83">
        <f t="shared" si="3"/>
        <v>0</v>
      </c>
      <c r="I30" s="159"/>
      <c r="J30" s="90" t="s">
        <v>77</v>
      </c>
      <c r="K30" s="89"/>
      <c r="L30" s="17">
        <f t="shared" si="1"/>
        <v>0</v>
      </c>
      <c r="M30" s="17">
        <f t="shared" si="2"/>
        <v>0</v>
      </c>
      <c r="N30" s="17">
        <f t="shared" si="4"/>
        <v>0</v>
      </c>
      <c r="O30" s="17">
        <f t="shared" si="5"/>
        <v>0</v>
      </c>
      <c r="P30" s="17">
        <f t="shared" si="6"/>
        <v>0</v>
      </c>
      <c r="Q30" s="17">
        <f t="shared" si="7"/>
        <v>0</v>
      </c>
      <c r="R30" s="17">
        <f t="shared" si="8"/>
        <v>0</v>
      </c>
      <c r="S30" s="17">
        <f t="shared" si="9"/>
        <v>0</v>
      </c>
      <c r="T30" s="17">
        <f t="shared" si="10"/>
        <v>0</v>
      </c>
      <c r="U30" s="17">
        <f t="shared" si="11"/>
        <v>0</v>
      </c>
      <c r="V30" s="17">
        <f t="shared" si="12"/>
        <v>0</v>
      </c>
      <c r="W30" s="17">
        <f t="shared" si="13"/>
        <v>0</v>
      </c>
      <c r="X30" s="17">
        <f t="shared" si="14"/>
        <v>0</v>
      </c>
      <c r="Y30" s="17">
        <f t="shared" si="15"/>
        <v>0</v>
      </c>
    </row>
    <row r="31" spans="1:25">
      <c r="A31" s="3">
        <v>27</v>
      </c>
      <c r="B31" s="9"/>
      <c r="C31" s="8"/>
      <c r="D31" s="6"/>
      <c r="E31" s="6"/>
      <c r="F31" s="7"/>
      <c r="G31" s="83">
        <f t="shared" si="3"/>
        <v>0</v>
      </c>
      <c r="I31" s="159" t="s">
        <v>53</v>
      </c>
      <c r="J31" s="85" t="s">
        <v>80</v>
      </c>
      <c r="K31" s="86"/>
      <c r="L31" s="17">
        <f t="shared" si="1"/>
        <v>0</v>
      </c>
      <c r="M31" s="17">
        <f t="shared" si="2"/>
        <v>0</v>
      </c>
      <c r="N31" s="17">
        <f t="shared" si="4"/>
        <v>0</v>
      </c>
      <c r="O31" s="17">
        <f t="shared" si="5"/>
        <v>0</v>
      </c>
      <c r="P31" s="17">
        <f t="shared" si="6"/>
        <v>0</v>
      </c>
      <c r="Q31" s="17">
        <f t="shared" si="7"/>
        <v>0</v>
      </c>
      <c r="R31" s="17">
        <f t="shared" si="8"/>
        <v>0</v>
      </c>
      <c r="S31" s="17">
        <f t="shared" si="9"/>
        <v>0</v>
      </c>
      <c r="T31" s="17">
        <f t="shared" si="10"/>
        <v>0</v>
      </c>
      <c r="U31" s="17">
        <f t="shared" si="11"/>
        <v>0</v>
      </c>
      <c r="V31" s="17">
        <f t="shared" si="12"/>
        <v>0</v>
      </c>
      <c r="W31" s="17">
        <f t="shared" si="13"/>
        <v>0</v>
      </c>
      <c r="X31" s="17">
        <f t="shared" si="14"/>
        <v>0</v>
      </c>
      <c r="Y31" s="17">
        <f t="shared" si="15"/>
        <v>0</v>
      </c>
    </row>
    <row r="32" spans="1:25">
      <c r="A32" s="3">
        <v>28</v>
      </c>
      <c r="B32" s="9"/>
      <c r="C32" s="8"/>
      <c r="D32" s="6"/>
      <c r="E32" s="6"/>
      <c r="F32" s="7"/>
      <c r="G32" s="83">
        <f t="shared" si="3"/>
        <v>0</v>
      </c>
      <c r="I32" s="159"/>
      <c r="J32" s="87" t="s">
        <v>101</v>
      </c>
      <c r="K32" s="86"/>
      <c r="L32" s="17">
        <f t="shared" si="1"/>
        <v>0</v>
      </c>
      <c r="M32" s="17">
        <f t="shared" si="2"/>
        <v>0</v>
      </c>
      <c r="N32" s="17">
        <f t="shared" si="4"/>
        <v>0</v>
      </c>
      <c r="O32" s="17">
        <f t="shared" si="5"/>
        <v>0</v>
      </c>
      <c r="P32" s="17">
        <f t="shared" si="6"/>
        <v>0</v>
      </c>
      <c r="Q32" s="17">
        <f t="shared" si="7"/>
        <v>0</v>
      </c>
      <c r="R32" s="17">
        <f t="shared" si="8"/>
        <v>0</v>
      </c>
      <c r="S32" s="17">
        <f t="shared" si="9"/>
        <v>0</v>
      </c>
      <c r="T32" s="17">
        <f t="shared" si="10"/>
        <v>0</v>
      </c>
      <c r="U32" s="17">
        <f t="shared" si="11"/>
        <v>0</v>
      </c>
      <c r="V32" s="17">
        <f t="shared" si="12"/>
        <v>0</v>
      </c>
      <c r="W32" s="17">
        <f t="shared" si="13"/>
        <v>0</v>
      </c>
      <c r="X32" s="17">
        <f t="shared" si="14"/>
        <v>0</v>
      </c>
      <c r="Y32" s="17">
        <f t="shared" si="15"/>
        <v>0</v>
      </c>
    </row>
    <row r="33" spans="1:25">
      <c r="A33" s="3">
        <v>29</v>
      </c>
      <c r="B33" s="9"/>
      <c r="C33" s="8"/>
      <c r="D33" s="6"/>
      <c r="E33" s="6"/>
      <c r="F33" s="7"/>
      <c r="G33" s="83">
        <f t="shared" si="3"/>
        <v>0</v>
      </c>
      <c r="I33" s="160"/>
      <c r="J33" s="91"/>
      <c r="K33" s="91"/>
      <c r="L33" s="17">
        <f t="shared" si="1"/>
        <v>0</v>
      </c>
      <c r="M33" s="17">
        <f t="shared" si="2"/>
        <v>0</v>
      </c>
      <c r="N33" s="17">
        <f t="shared" si="4"/>
        <v>0</v>
      </c>
      <c r="O33" s="17">
        <f t="shared" si="5"/>
        <v>0</v>
      </c>
      <c r="P33" s="17">
        <f t="shared" si="6"/>
        <v>0</v>
      </c>
      <c r="Q33" s="17">
        <f t="shared" si="7"/>
        <v>0</v>
      </c>
      <c r="R33" s="17">
        <f t="shared" si="8"/>
        <v>0</v>
      </c>
      <c r="S33" s="17">
        <f t="shared" si="9"/>
        <v>0</v>
      </c>
      <c r="T33" s="17">
        <f t="shared" si="10"/>
        <v>0</v>
      </c>
      <c r="U33" s="17">
        <f t="shared" si="11"/>
        <v>0</v>
      </c>
      <c r="V33" s="17">
        <f t="shared" si="12"/>
        <v>0</v>
      </c>
      <c r="W33" s="17">
        <f t="shared" si="13"/>
        <v>0</v>
      </c>
      <c r="X33" s="17">
        <f t="shared" si="14"/>
        <v>0</v>
      </c>
      <c r="Y33" s="17">
        <f t="shared" si="15"/>
        <v>0</v>
      </c>
    </row>
    <row r="34" spans="1:25">
      <c r="A34" s="3">
        <v>30</v>
      </c>
      <c r="B34" s="9"/>
      <c r="C34" s="8"/>
      <c r="D34" s="6"/>
      <c r="E34" s="6"/>
      <c r="F34" s="7"/>
      <c r="G34" s="83">
        <f t="shared" si="3"/>
        <v>0</v>
      </c>
      <c r="I34" s="160"/>
      <c r="J34" s="91"/>
      <c r="K34" s="91"/>
      <c r="L34" s="17">
        <f t="shared" si="1"/>
        <v>0</v>
      </c>
      <c r="M34" s="17">
        <f t="shared" si="2"/>
        <v>0</v>
      </c>
      <c r="N34" s="17">
        <f t="shared" si="4"/>
        <v>0</v>
      </c>
      <c r="O34" s="17">
        <f t="shared" si="5"/>
        <v>0</v>
      </c>
      <c r="P34" s="17">
        <f t="shared" si="6"/>
        <v>0</v>
      </c>
      <c r="Q34" s="17">
        <f t="shared" si="7"/>
        <v>0</v>
      </c>
      <c r="R34" s="17">
        <f t="shared" si="8"/>
        <v>0</v>
      </c>
      <c r="S34" s="17">
        <f t="shared" si="9"/>
        <v>0</v>
      </c>
      <c r="T34" s="17">
        <f t="shared" si="10"/>
        <v>0</v>
      </c>
      <c r="U34" s="17">
        <f t="shared" si="11"/>
        <v>0</v>
      </c>
      <c r="V34" s="17">
        <f t="shared" si="12"/>
        <v>0</v>
      </c>
      <c r="W34" s="17">
        <f t="shared" si="13"/>
        <v>0</v>
      </c>
      <c r="X34" s="17">
        <f t="shared" si="14"/>
        <v>0</v>
      </c>
      <c r="Y34" s="17">
        <f t="shared" si="15"/>
        <v>0</v>
      </c>
    </row>
    <row r="35" spans="1:25">
      <c r="A35" s="3">
        <v>31</v>
      </c>
      <c r="B35" s="9"/>
      <c r="C35" s="8"/>
      <c r="D35" s="6"/>
      <c r="E35" s="6"/>
      <c r="F35" s="7"/>
      <c r="G35" s="83">
        <f t="shared" si="3"/>
        <v>0</v>
      </c>
      <c r="L35" s="17">
        <f t="shared" si="1"/>
        <v>0</v>
      </c>
      <c r="M35" s="17">
        <f t="shared" si="2"/>
        <v>0</v>
      </c>
      <c r="N35" s="17">
        <f t="shared" si="4"/>
        <v>0</v>
      </c>
      <c r="O35" s="17">
        <f t="shared" si="5"/>
        <v>0</v>
      </c>
      <c r="P35" s="17">
        <f t="shared" si="6"/>
        <v>0</v>
      </c>
      <c r="Q35" s="17">
        <f t="shared" si="7"/>
        <v>0</v>
      </c>
      <c r="R35" s="17">
        <f t="shared" si="8"/>
        <v>0</v>
      </c>
      <c r="S35" s="17">
        <f t="shared" si="9"/>
        <v>0</v>
      </c>
      <c r="T35" s="17">
        <f t="shared" si="10"/>
        <v>0</v>
      </c>
      <c r="U35" s="17">
        <f t="shared" si="11"/>
        <v>0</v>
      </c>
      <c r="V35" s="17">
        <f t="shared" si="12"/>
        <v>0</v>
      </c>
      <c r="W35" s="17">
        <f t="shared" si="13"/>
        <v>0</v>
      </c>
      <c r="X35" s="17">
        <f t="shared" si="14"/>
        <v>0</v>
      </c>
      <c r="Y35" s="17">
        <f t="shared" si="15"/>
        <v>0</v>
      </c>
    </row>
    <row r="36" spans="1:25">
      <c r="A36" s="3">
        <v>32</v>
      </c>
      <c r="B36" s="9"/>
      <c r="C36" s="8"/>
      <c r="D36" s="6"/>
      <c r="E36" s="6"/>
      <c r="F36" s="7"/>
      <c r="G36" s="83">
        <f t="shared" si="3"/>
        <v>0</v>
      </c>
      <c r="L36" s="17">
        <f t="shared" si="1"/>
        <v>0</v>
      </c>
      <c r="M36" s="17">
        <f t="shared" si="2"/>
        <v>0</v>
      </c>
      <c r="N36" s="17">
        <f t="shared" si="4"/>
        <v>0</v>
      </c>
      <c r="O36" s="17">
        <f t="shared" si="5"/>
        <v>0</v>
      </c>
      <c r="P36" s="17">
        <f t="shared" si="6"/>
        <v>0</v>
      </c>
      <c r="Q36" s="17">
        <f t="shared" si="7"/>
        <v>0</v>
      </c>
      <c r="R36" s="17">
        <f t="shared" si="8"/>
        <v>0</v>
      </c>
      <c r="S36" s="17">
        <f t="shared" si="9"/>
        <v>0</v>
      </c>
      <c r="T36" s="17">
        <f t="shared" si="10"/>
        <v>0</v>
      </c>
      <c r="U36" s="17">
        <f t="shared" si="11"/>
        <v>0</v>
      </c>
      <c r="V36" s="17">
        <f t="shared" si="12"/>
        <v>0</v>
      </c>
      <c r="W36" s="17">
        <f t="shared" si="13"/>
        <v>0</v>
      </c>
      <c r="X36" s="17">
        <f t="shared" si="14"/>
        <v>0</v>
      </c>
      <c r="Y36" s="17">
        <f t="shared" si="15"/>
        <v>0</v>
      </c>
    </row>
    <row r="37" spans="1:25">
      <c r="A37" s="3">
        <v>33</v>
      </c>
      <c r="B37" s="9"/>
      <c r="C37" s="8"/>
      <c r="D37" s="6"/>
      <c r="E37" s="6"/>
      <c r="F37" s="7"/>
      <c r="G37" s="83">
        <f t="shared" si="3"/>
        <v>0</v>
      </c>
      <c r="L37" s="17">
        <f t="shared" si="1"/>
        <v>0</v>
      </c>
      <c r="M37" s="17">
        <f t="shared" si="2"/>
        <v>0</v>
      </c>
      <c r="N37" s="17">
        <f t="shared" si="4"/>
        <v>0</v>
      </c>
      <c r="O37" s="17">
        <f t="shared" si="5"/>
        <v>0</v>
      </c>
      <c r="P37" s="17">
        <f t="shared" si="6"/>
        <v>0</v>
      </c>
      <c r="Q37" s="17">
        <f t="shared" si="7"/>
        <v>0</v>
      </c>
      <c r="R37" s="17">
        <f t="shared" si="8"/>
        <v>0</v>
      </c>
      <c r="S37" s="17">
        <f t="shared" si="9"/>
        <v>0</v>
      </c>
      <c r="T37" s="17">
        <f t="shared" si="10"/>
        <v>0</v>
      </c>
      <c r="U37" s="17">
        <f t="shared" si="11"/>
        <v>0</v>
      </c>
      <c r="V37" s="17">
        <f t="shared" si="12"/>
        <v>0</v>
      </c>
      <c r="W37" s="17">
        <f t="shared" si="13"/>
        <v>0</v>
      </c>
      <c r="X37" s="17">
        <f t="shared" si="14"/>
        <v>0</v>
      </c>
      <c r="Y37" s="17">
        <f t="shared" si="15"/>
        <v>0</v>
      </c>
    </row>
    <row r="38" spans="1:25">
      <c r="A38" s="3">
        <v>34</v>
      </c>
      <c r="B38" s="9"/>
      <c r="C38" s="8"/>
      <c r="D38" s="6"/>
      <c r="E38" s="6"/>
      <c r="F38" s="7"/>
      <c r="G38" s="83">
        <f t="shared" si="3"/>
        <v>0</v>
      </c>
      <c r="L38" s="17">
        <f t="shared" si="1"/>
        <v>0</v>
      </c>
      <c r="M38" s="17">
        <f t="shared" si="2"/>
        <v>0</v>
      </c>
      <c r="N38" s="17">
        <f t="shared" si="4"/>
        <v>0</v>
      </c>
      <c r="O38" s="17">
        <f t="shared" si="5"/>
        <v>0</v>
      </c>
      <c r="P38" s="17">
        <f t="shared" si="6"/>
        <v>0</v>
      </c>
      <c r="Q38" s="17">
        <f t="shared" si="7"/>
        <v>0</v>
      </c>
      <c r="R38" s="17">
        <f t="shared" si="8"/>
        <v>0</v>
      </c>
      <c r="S38" s="17">
        <f t="shared" si="9"/>
        <v>0</v>
      </c>
      <c r="T38" s="17">
        <f t="shared" si="10"/>
        <v>0</v>
      </c>
      <c r="U38" s="17">
        <f t="shared" si="11"/>
        <v>0</v>
      </c>
      <c r="V38" s="17">
        <f t="shared" si="12"/>
        <v>0</v>
      </c>
      <c r="W38" s="17">
        <f t="shared" si="13"/>
        <v>0</v>
      </c>
      <c r="X38" s="17">
        <f t="shared" si="14"/>
        <v>0</v>
      </c>
      <c r="Y38" s="17">
        <f t="shared" si="15"/>
        <v>0</v>
      </c>
    </row>
    <row r="39" spans="1:25">
      <c r="A39" s="3">
        <v>35</v>
      </c>
      <c r="B39" s="9"/>
      <c r="C39" s="8"/>
      <c r="D39" s="6"/>
      <c r="E39" s="6"/>
      <c r="F39" s="7"/>
      <c r="G39" s="83">
        <f t="shared" si="3"/>
        <v>0</v>
      </c>
      <c r="L39" s="17">
        <f t="shared" si="1"/>
        <v>0</v>
      </c>
      <c r="M39" s="17">
        <f t="shared" si="2"/>
        <v>0</v>
      </c>
      <c r="N39" s="17">
        <f t="shared" si="4"/>
        <v>0</v>
      </c>
      <c r="O39" s="17">
        <f t="shared" si="5"/>
        <v>0</v>
      </c>
      <c r="P39" s="17">
        <f t="shared" si="6"/>
        <v>0</v>
      </c>
      <c r="Q39" s="17">
        <f t="shared" si="7"/>
        <v>0</v>
      </c>
      <c r="R39" s="17">
        <f t="shared" si="8"/>
        <v>0</v>
      </c>
      <c r="S39" s="17">
        <f t="shared" si="9"/>
        <v>0</v>
      </c>
      <c r="T39" s="17">
        <f t="shared" si="10"/>
        <v>0</v>
      </c>
      <c r="U39" s="17">
        <f t="shared" si="11"/>
        <v>0</v>
      </c>
      <c r="V39" s="17">
        <f t="shared" si="12"/>
        <v>0</v>
      </c>
      <c r="W39" s="17">
        <f t="shared" si="13"/>
        <v>0</v>
      </c>
      <c r="X39" s="17">
        <f t="shared" si="14"/>
        <v>0</v>
      </c>
      <c r="Y39" s="17">
        <f t="shared" si="15"/>
        <v>0</v>
      </c>
    </row>
    <row r="40" spans="1:25">
      <c r="A40" s="3">
        <v>36</v>
      </c>
      <c r="B40" s="9"/>
      <c r="C40" s="8"/>
      <c r="D40" s="6"/>
      <c r="E40" s="6"/>
      <c r="F40" s="7"/>
      <c r="G40" s="83">
        <f t="shared" si="3"/>
        <v>0</v>
      </c>
      <c r="L40" s="17">
        <f t="shared" si="1"/>
        <v>0</v>
      </c>
      <c r="M40" s="17">
        <f t="shared" si="2"/>
        <v>0</v>
      </c>
      <c r="N40" s="17">
        <f t="shared" si="4"/>
        <v>0</v>
      </c>
      <c r="O40" s="17">
        <f t="shared" si="5"/>
        <v>0</v>
      </c>
      <c r="P40" s="17">
        <f t="shared" si="6"/>
        <v>0</v>
      </c>
      <c r="Q40" s="17">
        <f t="shared" si="7"/>
        <v>0</v>
      </c>
      <c r="R40" s="17">
        <f t="shared" si="8"/>
        <v>0</v>
      </c>
      <c r="S40" s="17">
        <f t="shared" si="9"/>
        <v>0</v>
      </c>
      <c r="T40" s="17">
        <f t="shared" si="10"/>
        <v>0</v>
      </c>
      <c r="U40" s="17">
        <f t="shared" si="11"/>
        <v>0</v>
      </c>
      <c r="V40" s="17">
        <f t="shared" si="12"/>
        <v>0</v>
      </c>
      <c r="W40" s="17">
        <f t="shared" si="13"/>
        <v>0</v>
      </c>
      <c r="X40" s="17">
        <f t="shared" si="14"/>
        <v>0</v>
      </c>
      <c r="Y40" s="17">
        <f t="shared" si="15"/>
        <v>0</v>
      </c>
    </row>
    <row r="41" spans="1:25">
      <c r="A41" s="3">
        <v>37</v>
      </c>
      <c r="B41" s="9"/>
      <c r="C41" s="8"/>
      <c r="D41" s="6"/>
      <c r="E41" s="6"/>
      <c r="F41" s="7"/>
      <c r="G41" s="83">
        <f t="shared" si="3"/>
        <v>0</v>
      </c>
      <c r="L41" s="17">
        <f t="shared" si="1"/>
        <v>0</v>
      </c>
      <c r="M41" s="17">
        <f t="shared" si="2"/>
        <v>0</v>
      </c>
      <c r="N41" s="17">
        <f t="shared" si="4"/>
        <v>0</v>
      </c>
      <c r="O41" s="17">
        <f t="shared" si="5"/>
        <v>0</v>
      </c>
      <c r="P41" s="17">
        <f t="shared" si="6"/>
        <v>0</v>
      </c>
      <c r="Q41" s="17">
        <f t="shared" si="7"/>
        <v>0</v>
      </c>
      <c r="R41" s="17">
        <f t="shared" si="8"/>
        <v>0</v>
      </c>
      <c r="S41" s="17">
        <f t="shared" si="9"/>
        <v>0</v>
      </c>
      <c r="T41" s="17">
        <f t="shared" si="10"/>
        <v>0</v>
      </c>
      <c r="U41" s="17">
        <f t="shared" si="11"/>
        <v>0</v>
      </c>
      <c r="V41" s="17">
        <f t="shared" si="12"/>
        <v>0</v>
      </c>
      <c r="W41" s="17">
        <f t="shared" si="13"/>
        <v>0</v>
      </c>
      <c r="X41" s="17">
        <f t="shared" si="14"/>
        <v>0</v>
      </c>
      <c r="Y41" s="17">
        <f t="shared" si="15"/>
        <v>0</v>
      </c>
    </row>
    <row r="42" spans="1:25">
      <c r="A42" s="3">
        <v>38</v>
      </c>
      <c r="B42" s="9"/>
      <c r="C42" s="8"/>
      <c r="D42" s="6"/>
      <c r="E42" s="6"/>
      <c r="F42" s="7"/>
      <c r="G42" s="83">
        <f t="shared" si="3"/>
        <v>0</v>
      </c>
      <c r="L42" s="17">
        <f t="shared" si="1"/>
        <v>0</v>
      </c>
      <c r="M42" s="17">
        <f t="shared" si="2"/>
        <v>0</v>
      </c>
      <c r="N42" s="17">
        <f t="shared" si="4"/>
        <v>0</v>
      </c>
      <c r="O42" s="17">
        <f t="shared" si="5"/>
        <v>0</v>
      </c>
      <c r="P42" s="17">
        <f t="shared" si="6"/>
        <v>0</v>
      </c>
      <c r="Q42" s="17">
        <f t="shared" si="7"/>
        <v>0</v>
      </c>
      <c r="R42" s="17">
        <f t="shared" si="8"/>
        <v>0</v>
      </c>
      <c r="S42" s="17">
        <f t="shared" si="9"/>
        <v>0</v>
      </c>
      <c r="T42" s="17">
        <f t="shared" si="10"/>
        <v>0</v>
      </c>
      <c r="U42" s="17">
        <f t="shared" si="11"/>
        <v>0</v>
      </c>
      <c r="V42" s="17">
        <f t="shared" si="12"/>
        <v>0</v>
      </c>
      <c r="W42" s="17">
        <f t="shared" si="13"/>
        <v>0</v>
      </c>
      <c r="X42" s="17">
        <f t="shared" si="14"/>
        <v>0</v>
      </c>
      <c r="Y42" s="17">
        <f t="shared" si="15"/>
        <v>0</v>
      </c>
    </row>
    <row r="43" spans="1:25">
      <c r="A43" s="3">
        <v>39</v>
      </c>
      <c r="B43" s="9"/>
      <c r="C43" s="8"/>
      <c r="D43" s="6"/>
      <c r="E43" s="6"/>
      <c r="F43" s="7"/>
      <c r="G43" s="83">
        <f t="shared" si="3"/>
        <v>0</v>
      </c>
      <c r="L43" s="17">
        <f t="shared" si="1"/>
        <v>0</v>
      </c>
      <c r="M43" s="17">
        <f t="shared" si="2"/>
        <v>0</v>
      </c>
      <c r="N43" s="17">
        <f t="shared" si="4"/>
        <v>0</v>
      </c>
      <c r="O43" s="17">
        <f t="shared" si="5"/>
        <v>0</v>
      </c>
      <c r="P43" s="17">
        <f t="shared" si="6"/>
        <v>0</v>
      </c>
      <c r="Q43" s="17">
        <f t="shared" si="7"/>
        <v>0</v>
      </c>
      <c r="R43" s="17">
        <f t="shared" si="8"/>
        <v>0</v>
      </c>
      <c r="S43" s="17">
        <f t="shared" si="9"/>
        <v>0</v>
      </c>
      <c r="T43" s="17">
        <f t="shared" si="10"/>
        <v>0</v>
      </c>
      <c r="U43" s="17">
        <f t="shared" si="11"/>
        <v>0</v>
      </c>
      <c r="V43" s="17">
        <f t="shared" si="12"/>
        <v>0</v>
      </c>
      <c r="W43" s="17">
        <f t="shared" si="13"/>
        <v>0</v>
      </c>
      <c r="X43" s="17">
        <f t="shared" si="14"/>
        <v>0</v>
      </c>
      <c r="Y43" s="17">
        <f t="shared" si="15"/>
        <v>0</v>
      </c>
    </row>
    <row r="44" spans="1:25">
      <c r="A44" s="3">
        <v>40</v>
      </c>
      <c r="B44" s="9"/>
      <c r="C44" s="8"/>
      <c r="D44" s="6"/>
      <c r="E44" s="6"/>
      <c r="F44" s="7"/>
      <c r="G44" s="83">
        <f t="shared" si="3"/>
        <v>0</v>
      </c>
      <c r="L44" s="17">
        <f t="shared" si="1"/>
        <v>0</v>
      </c>
      <c r="M44" s="17">
        <f t="shared" si="2"/>
        <v>0</v>
      </c>
      <c r="N44" s="17">
        <f t="shared" si="4"/>
        <v>0</v>
      </c>
      <c r="O44" s="17">
        <f t="shared" si="5"/>
        <v>0</v>
      </c>
      <c r="P44" s="17">
        <f t="shared" si="6"/>
        <v>0</v>
      </c>
      <c r="Q44" s="17">
        <f t="shared" si="7"/>
        <v>0</v>
      </c>
      <c r="R44" s="17">
        <f t="shared" si="8"/>
        <v>0</v>
      </c>
      <c r="S44" s="17">
        <f t="shared" si="9"/>
        <v>0</v>
      </c>
      <c r="T44" s="17">
        <f t="shared" si="10"/>
        <v>0</v>
      </c>
      <c r="U44" s="17">
        <f t="shared" si="11"/>
        <v>0</v>
      </c>
      <c r="V44" s="17">
        <f t="shared" si="12"/>
        <v>0</v>
      </c>
      <c r="W44" s="17">
        <f t="shared" si="13"/>
        <v>0</v>
      </c>
      <c r="X44" s="17">
        <f t="shared" si="14"/>
        <v>0</v>
      </c>
      <c r="Y44" s="17">
        <f t="shared" si="15"/>
        <v>0</v>
      </c>
    </row>
    <row r="45" spans="1:25">
      <c r="A45" s="3">
        <v>41</v>
      </c>
      <c r="B45" s="9"/>
      <c r="C45" s="8"/>
      <c r="D45" s="6"/>
      <c r="E45" s="6"/>
      <c r="F45" s="7"/>
      <c r="G45" s="83">
        <f t="shared" si="3"/>
        <v>0</v>
      </c>
      <c r="L45" s="17">
        <f t="shared" si="1"/>
        <v>0</v>
      </c>
      <c r="M45" s="17">
        <f t="shared" si="2"/>
        <v>0</v>
      </c>
      <c r="N45" s="17">
        <f t="shared" si="4"/>
        <v>0</v>
      </c>
      <c r="O45" s="17">
        <f t="shared" si="5"/>
        <v>0</v>
      </c>
      <c r="P45" s="17">
        <f t="shared" si="6"/>
        <v>0</v>
      </c>
      <c r="Q45" s="17">
        <f t="shared" si="7"/>
        <v>0</v>
      </c>
      <c r="R45" s="17">
        <f t="shared" si="8"/>
        <v>0</v>
      </c>
      <c r="S45" s="17">
        <f t="shared" si="9"/>
        <v>0</v>
      </c>
      <c r="T45" s="17">
        <f t="shared" si="10"/>
        <v>0</v>
      </c>
      <c r="U45" s="17">
        <f t="shared" si="11"/>
        <v>0</v>
      </c>
      <c r="V45" s="17">
        <f t="shared" si="12"/>
        <v>0</v>
      </c>
      <c r="W45" s="17">
        <f t="shared" si="13"/>
        <v>0</v>
      </c>
      <c r="X45" s="17">
        <f t="shared" si="14"/>
        <v>0</v>
      </c>
      <c r="Y45" s="17">
        <f t="shared" si="15"/>
        <v>0</v>
      </c>
    </row>
    <row r="46" spans="1:25">
      <c r="A46" s="3">
        <v>42</v>
      </c>
      <c r="B46" s="9"/>
      <c r="C46" s="8"/>
      <c r="D46" s="6"/>
      <c r="E46" s="6"/>
      <c r="F46" s="7"/>
      <c r="G46" s="83">
        <f t="shared" si="3"/>
        <v>0</v>
      </c>
      <c r="L46" s="17">
        <f t="shared" si="1"/>
        <v>0</v>
      </c>
      <c r="M46" s="17">
        <f t="shared" si="2"/>
        <v>0</v>
      </c>
      <c r="N46" s="17">
        <f t="shared" si="4"/>
        <v>0</v>
      </c>
      <c r="O46" s="17">
        <f t="shared" si="5"/>
        <v>0</v>
      </c>
      <c r="P46" s="17">
        <f t="shared" si="6"/>
        <v>0</v>
      </c>
      <c r="Q46" s="17">
        <f t="shared" si="7"/>
        <v>0</v>
      </c>
      <c r="R46" s="17">
        <f t="shared" si="8"/>
        <v>0</v>
      </c>
      <c r="S46" s="17">
        <f t="shared" si="9"/>
        <v>0</v>
      </c>
      <c r="T46" s="17">
        <f t="shared" si="10"/>
        <v>0</v>
      </c>
      <c r="U46" s="17">
        <f t="shared" si="11"/>
        <v>0</v>
      </c>
      <c r="V46" s="17">
        <f t="shared" si="12"/>
        <v>0</v>
      </c>
      <c r="W46" s="17">
        <f t="shared" si="13"/>
        <v>0</v>
      </c>
      <c r="X46" s="17">
        <f t="shared" si="14"/>
        <v>0</v>
      </c>
      <c r="Y46" s="17">
        <f t="shared" si="15"/>
        <v>0</v>
      </c>
    </row>
    <row r="47" spans="1:25">
      <c r="A47" s="3">
        <v>43</v>
      </c>
      <c r="B47" s="9"/>
      <c r="C47" s="8"/>
      <c r="D47" s="6"/>
      <c r="E47" s="6"/>
      <c r="F47" s="7"/>
      <c r="G47" s="83">
        <f t="shared" si="3"/>
        <v>0</v>
      </c>
      <c r="L47" s="17">
        <f t="shared" si="1"/>
        <v>0</v>
      </c>
      <c r="M47" s="17">
        <f t="shared" si="2"/>
        <v>0</v>
      </c>
      <c r="N47" s="17">
        <f t="shared" si="4"/>
        <v>0</v>
      </c>
      <c r="O47" s="17">
        <f t="shared" si="5"/>
        <v>0</v>
      </c>
      <c r="P47" s="17">
        <f t="shared" si="6"/>
        <v>0</v>
      </c>
      <c r="Q47" s="17">
        <f t="shared" si="7"/>
        <v>0</v>
      </c>
      <c r="R47" s="17">
        <f t="shared" si="8"/>
        <v>0</v>
      </c>
      <c r="S47" s="17">
        <f t="shared" si="9"/>
        <v>0</v>
      </c>
      <c r="T47" s="17">
        <f t="shared" si="10"/>
        <v>0</v>
      </c>
      <c r="U47" s="17">
        <f t="shared" si="11"/>
        <v>0</v>
      </c>
      <c r="V47" s="17">
        <f t="shared" si="12"/>
        <v>0</v>
      </c>
      <c r="W47" s="17">
        <f t="shared" si="13"/>
        <v>0</v>
      </c>
      <c r="X47" s="17">
        <f t="shared" si="14"/>
        <v>0</v>
      </c>
      <c r="Y47" s="17">
        <f t="shared" si="15"/>
        <v>0</v>
      </c>
    </row>
    <row r="48" spans="1:25">
      <c r="A48" s="3">
        <v>44</v>
      </c>
      <c r="B48" s="9"/>
      <c r="C48" s="8"/>
      <c r="D48" s="6"/>
      <c r="E48" s="6"/>
      <c r="F48" s="7"/>
      <c r="G48" s="83">
        <f t="shared" si="3"/>
        <v>0</v>
      </c>
      <c r="L48" s="17">
        <f t="shared" si="1"/>
        <v>0</v>
      </c>
      <c r="M48" s="17">
        <f t="shared" si="2"/>
        <v>0</v>
      </c>
      <c r="N48" s="17">
        <f t="shared" si="4"/>
        <v>0</v>
      </c>
      <c r="O48" s="17">
        <f t="shared" si="5"/>
        <v>0</v>
      </c>
      <c r="P48" s="17">
        <f t="shared" si="6"/>
        <v>0</v>
      </c>
      <c r="Q48" s="17">
        <f t="shared" si="7"/>
        <v>0</v>
      </c>
      <c r="R48" s="17">
        <f t="shared" si="8"/>
        <v>0</v>
      </c>
      <c r="S48" s="17">
        <f t="shared" si="9"/>
        <v>0</v>
      </c>
      <c r="T48" s="17">
        <f t="shared" si="10"/>
        <v>0</v>
      </c>
      <c r="U48" s="17">
        <f t="shared" si="11"/>
        <v>0</v>
      </c>
      <c r="V48" s="17">
        <f t="shared" si="12"/>
        <v>0</v>
      </c>
      <c r="W48" s="17">
        <f t="shared" si="13"/>
        <v>0</v>
      </c>
      <c r="X48" s="17">
        <f t="shared" si="14"/>
        <v>0</v>
      </c>
      <c r="Y48" s="17">
        <f t="shared" si="15"/>
        <v>0</v>
      </c>
    </row>
    <row r="49" spans="1:25">
      <c r="A49" s="3">
        <v>45</v>
      </c>
      <c r="B49" s="3"/>
      <c r="C49" s="8"/>
      <c r="D49" s="6"/>
      <c r="E49" s="6"/>
      <c r="F49" s="7"/>
      <c r="G49" s="83">
        <f t="shared" si="3"/>
        <v>0</v>
      </c>
      <c r="L49" s="17">
        <f t="shared" si="1"/>
        <v>0</v>
      </c>
      <c r="M49" s="17">
        <f t="shared" si="2"/>
        <v>0</v>
      </c>
      <c r="N49" s="17">
        <f t="shared" si="4"/>
        <v>0</v>
      </c>
      <c r="O49" s="17">
        <f t="shared" si="5"/>
        <v>0</v>
      </c>
      <c r="P49" s="17">
        <f t="shared" si="6"/>
        <v>0</v>
      </c>
      <c r="Q49" s="17">
        <f t="shared" si="7"/>
        <v>0</v>
      </c>
      <c r="R49" s="17">
        <f t="shared" si="8"/>
        <v>0</v>
      </c>
      <c r="S49" s="17">
        <f t="shared" si="9"/>
        <v>0</v>
      </c>
      <c r="T49" s="17">
        <f t="shared" si="10"/>
        <v>0</v>
      </c>
      <c r="U49" s="17">
        <f t="shared" si="11"/>
        <v>0</v>
      </c>
      <c r="V49" s="17">
        <f t="shared" si="12"/>
        <v>0</v>
      </c>
      <c r="W49" s="17">
        <f t="shared" si="13"/>
        <v>0</v>
      </c>
      <c r="X49" s="17">
        <f t="shared" si="14"/>
        <v>0</v>
      </c>
      <c r="Y49" s="17">
        <f t="shared" si="15"/>
        <v>0</v>
      </c>
    </row>
    <row r="50" spans="1:25">
      <c r="A50" s="3">
        <v>46</v>
      </c>
      <c r="B50" s="3"/>
      <c r="C50" s="8"/>
      <c r="D50" s="6"/>
      <c r="E50" s="6"/>
      <c r="F50" s="7"/>
      <c r="G50" s="83">
        <f t="shared" si="3"/>
        <v>0</v>
      </c>
      <c r="L50" s="17">
        <f t="shared" si="1"/>
        <v>0</v>
      </c>
      <c r="M50" s="17">
        <f t="shared" si="2"/>
        <v>0</v>
      </c>
      <c r="N50" s="17">
        <f t="shared" si="4"/>
        <v>0</v>
      </c>
      <c r="O50" s="17">
        <f t="shared" si="5"/>
        <v>0</v>
      </c>
      <c r="P50" s="17">
        <f t="shared" si="6"/>
        <v>0</v>
      </c>
      <c r="Q50" s="17">
        <f t="shared" si="7"/>
        <v>0</v>
      </c>
      <c r="R50" s="17">
        <f t="shared" si="8"/>
        <v>0</v>
      </c>
      <c r="S50" s="17">
        <f t="shared" si="9"/>
        <v>0</v>
      </c>
      <c r="T50" s="17">
        <f t="shared" si="10"/>
        <v>0</v>
      </c>
      <c r="U50" s="17">
        <f t="shared" si="11"/>
        <v>0</v>
      </c>
      <c r="V50" s="17">
        <f t="shared" si="12"/>
        <v>0</v>
      </c>
      <c r="W50" s="17">
        <f t="shared" si="13"/>
        <v>0</v>
      </c>
      <c r="X50" s="17">
        <f t="shared" si="14"/>
        <v>0</v>
      </c>
      <c r="Y50" s="17">
        <f t="shared" si="15"/>
        <v>0</v>
      </c>
    </row>
    <row r="51" spans="1:25">
      <c r="A51" s="3">
        <v>47</v>
      </c>
      <c r="B51" s="3"/>
      <c r="C51" s="8"/>
      <c r="D51" s="6"/>
      <c r="E51" s="6"/>
      <c r="F51" s="7"/>
      <c r="G51" s="83">
        <f t="shared" si="3"/>
        <v>0</v>
      </c>
      <c r="L51" s="17">
        <f t="shared" si="1"/>
        <v>0</v>
      </c>
      <c r="M51" s="17">
        <f t="shared" si="2"/>
        <v>0</v>
      </c>
      <c r="N51" s="17">
        <f t="shared" si="4"/>
        <v>0</v>
      </c>
      <c r="O51" s="17">
        <f t="shared" si="5"/>
        <v>0</v>
      </c>
      <c r="P51" s="17">
        <f t="shared" si="6"/>
        <v>0</v>
      </c>
      <c r="Q51" s="17">
        <f t="shared" si="7"/>
        <v>0</v>
      </c>
      <c r="R51" s="17">
        <f t="shared" si="8"/>
        <v>0</v>
      </c>
      <c r="S51" s="17">
        <f t="shared" si="9"/>
        <v>0</v>
      </c>
      <c r="T51" s="17">
        <f t="shared" si="10"/>
        <v>0</v>
      </c>
      <c r="U51" s="17">
        <f t="shared" si="11"/>
        <v>0</v>
      </c>
      <c r="V51" s="17">
        <f t="shared" si="12"/>
        <v>0</v>
      </c>
      <c r="W51" s="17">
        <f t="shared" si="13"/>
        <v>0</v>
      </c>
      <c r="X51" s="17">
        <f t="shared" si="14"/>
        <v>0</v>
      </c>
      <c r="Y51" s="17">
        <f t="shared" si="15"/>
        <v>0</v>
      </c>
    </row>
    <row r="52" spans="1:25">
      <c r="A52" s="3">
        <v>48</v>
      </c>
      <c r="B52" s="9"/>
      <c r="C52" s="8"/>
      <c r="D52" s="6"/>
      <c r="E52" s="6"/>
      <c r="F52" s="7"/>
      <c r="G52" s="83">
        <f t="shared" si="3"/>
        <v>0</v>
      </c>
      <c r="L52" s="17">
        <f t="shared" si="1"/>
        <v>0</v>
      </c>
      <c r="M52" s="17">
        <f t="shared" si="2"/>
        <v>0</v>
      </c>
      <c r="N52" s="17">
        <f t="shared" si="4"/>
        <v>0</v>
      </c>
      <c r="O52" s="17">
        <f t="shared" si="5"/>
        <v>0</v>
      </c>
      <c r="P52" s="17">
        <f t="shared" si="6"/>
        <v>0</v>
      </c>
      <c r="Q52" s="17">
        <f t="shared" si="7"/>
        <v>0</v>
      </c>
      <c r="R52" s="17">
        <f t="shared" si="8"/>
        <v>0</v>
      </c>
      <c r="S52" s="17">
        <f t="shared" si="9"/>
        <v>0</v>
      </c>
      <c r="T52" s="17">
        <f t="shared" si="10"/>
        <v>0</v>
      </c>
      <c r="U52" s="17">
        <f t="shared" si="11"/>
        <v>0</v>
      </c>
      <c r="V52" s="17">
        <f t="shared" si="12"/>
        <v>0</v>
      </c>
      <c r="W52" s="17">
        <f t="shared" si="13"/>
        <v>0</v>
      </c>
      <c r="X52" s="17">
        <f t="shared" si="14"/>
        <v>0</v>
      </c>
      <c r="Y52" s="17">
        <f t="shared" si="15"/>
        <v>0</v>
      </c>
    </row>
    <row r="53" spans="1:25">
      <c r="A53" s="3">
        <v>49</v>
      </c>
      <c r="B53" s="9"/>
      <c r="C53" s="8"/>
      <c r="D53" s="6"/>
      <c r="E53" s="6"/>
      <c r="F53" s="7"/>
      <c r="G53" s="83">
        <f t="shared" si="3"/>
        <v>0</v>
      </c>
      <c r="L53" s="17">
        <f t="shared" si="1"/>
        <v>0</v>
      </c>
      <c r="M53" s="17">
        <f t="shared" si="2"/>
        <v>0</v>
      </c>
      <c r="N53" s="17">
        <f t="shared" si="4"/>
        <v>0</v>
      </c>
      <c r="O53" s="17">
        <f t="shared" si="5"/>
        <v>0</v>
      </c>
      <c r="P53" s="17">
        <f t="shared" si="6"/>
        <v>0</v>
      </c>
      <c r="Q53" s="17">
        <f t="shared" si="7"/>
        <v>0</v>
      </c>
      <c r="R53" s="17">
        <f t="shared" si="8"/>
        <v>0</v>
      </c>
      <c r="S53" s="17">
        <f t="shared" si="9"/>
        <v>0</v>
      </c>
      <c r="T53" s="17">
        <f t="shared" si="10"/>
        <v>0</v>
      </c>
      <c r="U53" s="17">
        <f t="shared" si="11"/>
        <v>0</v>
      </c>
      <c r="V53" s="17">
        <f t="shared" si="12"/>
        <v>0</v>
      </c>
      <c r="W53" s="17">
        <f t="shared" si="13"/>
        <v>0</v>
      </c>
      <c r="X53" s="17">
        <f t="shared" si="14"/>
        <v>0</v>
      </c>
      <c r="Y53" s="17">
        <f t="shared" si="15"/>
        <v>0</v>
      </c>
    </row>
    <row r="54" spans="1:25">
      <c r="A54" s="3">
        <v>50</v>
      </c>
      <c r="B54" s="9"/>
      <c r="C54" s="5"/>
      <c r="D54" s="6"/>
      <c r="E54" s="6"/>
      <c r="F54" s="7"/>
      <c r="G54" s="83">
        <f t="shared" si="3"/>
        <v>0</v>
      </c>
      <c r="L54" s="17">
        <f t="shared" si="1"/>
        <v>0</v>
      </c>
      <c r="M54" s="17">
        <f t="shared" si="2"/>
        <v>0</v>
      </c>
      <c r="N54" s="17">
        <f t="shared" si="4"/>
        <v>0</v>
      </c>
      <c r="O54" s="17">
        <f t="shared" si="5"/>
        <v>0</v>
      </c>
      <c r="P54" s="17">
        <f t="shared" si="6"/>
        <v>0</v>
      </c>
      <c r="Q54" s="17">
        <f t="shared" si="7"/>
        <v>0</v>
      </c>
      <c r="R54" s="17">
        <f t="shared" si="8"/>
        <v>0</v>
      </c>
      <c r="S54" s="17">
        <f t="shared" si="9"/>
        <v>0</v>
      </c>
      <c r="T54" s="17">
        <f t="shared" si="10"/>
        <v>0</v>
      </c>
      <c r="U54" s="17">
        <f t="shared" si="11"/>
        <v>0</v>
      </c>
      <c r="V54" s="17">
        <f t="shared" si="12"/>
        <v>0</v>
      </c>
      <c r="W54" s="17">
        <f t="shared" si="13"/>
        <v>0</v>
      </c>
      <c r="X54" s="17">
        <f t="shared" si="14"/>
        <v>0</v>
      </c>
      <c r="Y54" s="17">
        <f t="shared" si="15"/>
        <v>0</v>
      </c>
    </row>
    <row r="55" spans="1:25">
      <c r="A55" s="3">
        <v>51</v>
      </c>
      <c r="B55" s="9"/>
      <c r="C55" s="8"/>
      <c r="D55" s="6"/>
      <c r="E55" s="6"/>
      <c r="F55" s="7"/>
      <c r="G55" s="83">
        <f t="shared" si="3"/>
        <v>0</v>
      </c>
      <c r="L55" s="17">
        <f t="shared" si="1"/>
        <v>0</v>
      </c>
      <c r="M55" s="17">
        <f t="shared" si="2"/>
        <v>0</v>
      </c>
      <c r="N55" s="17">
        <f t="shared" si="4"/>
        <v>0</v>
      </c>
      <c r="O55" s="17">
        <f t="shared" si="5"/>
        <v>0</v>
      </c>
      <c r="P55" s="17">
        <f t="shared" si="6"/>
        <v>0</v>
      </c>
      <c r="Q55" s="17">
        <f t="shared" si="7"/>
        <v>0</v>
      </c>
      <c r="R55" s="17">
        <f t="shared" si="8"/>
        <v>0</v>
      </c>
      <c r="S55" s="17">
        <f t="shared" si="9"/>
        <v>0</v>
      </c>
      <c r="T55" s="17">
        <f t="shared" si="10"/>
        <v>0</v>
      </c>
      <c r="U55" s="17">
        <f t="shared" si="11"/>
        <v>0</v>
      </c>
      <c r="V55" s="17">
        <f t="shared" si="12"/>
        <v>0</v>
      </c>
      <c r="W55" s="17">
        <f t="shared" si="13"/>
        <v>0</v>
      </c>
      <c r="X55" s="17">
        <f t="shared" si="14"/>
        <v>0</v>
      </c>
      <c r="Y55" s="17">
        <f t="shared" si="15"/>
        <v>0</v>
      </c>
    </row>
    <row r="56" spans="1:25">
      <c r="A56" s="3">
        <v>52</v>
      </c>
      <c r="B56" s="9"/>
      <c r="C56" s="8"/>
      <c r="D56" s="6"/>
      <c r="E56" s="6"/>
      <c r="F56" s="7"/>
      <c r="G56" s="83">
        <f t="shared" si="3"/>
        <v>0</v>
      </c>
      <c r="L56" s="17">
        <f t="shared" si="1"/>
        <v>0</v>
      </c>
      <c r="M56" s="17">
        <f t="shared" si="2"/>
        <v>0</v>
      </c>
      <c r="N56" s="17">
        <f t="shared" si="4"/>
        <v>0</v>
      </c>
      <c r="O56" s="17">
        <f t="shared" si="5"/>
        <v>0</v>
      </c>
      <c r="P56" s="17">
        <f t="shared" si="6"/>
        <v>0</v>
      </c>
      <c r="Q56" s="17">
        <f t="shared" si="7"/>
        <v>0</v>
      </c>
      <c r="R56" s="17">
        <f t="shared" si="8"/>
        <v>0</v>
      </c>
      <c r="S56" s="17">
        <f t="shared" si="9"/>
        <v>0</v>
      </c>
      <c r="T56" s="17">
        <f t="shared" si="10"/>
        <v>0</v>
      </c>
      <c r="U56" s="17">
        <f t="shared" si="11"/>
        <v>0</v>
      </c>
      <c r="V56" s="17">
        <f t="shared" si="12"/>
        <v>0</v>
      </c>
      <c r="W56" s="17">
        <f t="shared" si="13"/>
        <v>0</v>
      </c>
      <c r="X56" s="17">
        <f t="shared" si="14"/>
        <v>0</v>
      </c>
      <c r="Y56" s="17">
        <f t="shared" si="15"/>
        <v>0</v>
      </c>
    </row>
    <row r="58" spans="1:25">
      <c r="B58" s="11" t="s">
        <v>59</v>
      </c>
      <c r="C58" s="28"/>
      <c r="G58" s="93"/>
    </row>
    <row r="59" spans="1:25">
      <c r="B59" s="11" t="s">
        <v>103</v>
      </c>
      <c r="C59" s="29"/>
      <c r="G59" s="93"/>
      <c r="J59" s="27"/>
    </row>
    <row r="60" spans="1:25">
      <c r="C60" s="29"/>
      <c r="G60" s="93"/>
    </row>
    <row r="61" spans="1:25" ht="18.75" customHeight="1">
      <c r="A61" s="2"/>
      <c r="B61" s="35" t="s">
        <v>54</v>
      </c>
      <c r="C61" s="139" t="s">
        <v>22</v>
      </c>
      <c r="D61" s="140"/>
      <c r="E61" s="140"/>
      <c r="F61" s="141"/>
      <c r="G61" s="128">
        <f>L3</f>
        <v>0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>
      <c r="A62" s="2"/>
      <c r="B62" s="36"/>
      <c r="C62" s="130" t="s">
        <v>23</v>
      </c>
      <c r="D62" s="131"/>
      <c r="E62" s="131"/>
      <c r="F62" s="132"/>
      <c r="G62" s="129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7.25" customHeight="1">
      <c r="A63" s="2"/>
      <c r="B63" s="110" t="s">
        <v>27</v>
      </c>
      <c r="C63" s="133" t="s">
        <v>24</v>
      </c>
      <c r="D63" s="134"/>
      <c r="E63" s="134"/>
      <c r="F63" s="135"/>
      <c r="G63" s="128">
        <f>M3</f>
        <v>0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6.5" customHeight="1">
      <c r="A64" s="2"/>
      <c r="B64" s="111"/>
      <c r="C64" s="136" t="s">
        <v>25</v>
      </c>
      <c r="D64" s="137"/>
      <c r="E64" s="137"/>
      <c r="F64" s="138"/>
      <c r="G64" s="129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>
      <c r="A65" s="2"/>
      <c r="B65" s="110" t="s">
        <v>55</v>
      </c>
      <c r="C65" s="139" t="s">
        <v>64</v>
      </c>
      <c r="D65" s="140"/>
      <c r="E65" s="140"/>
      <c r="F65" s="141"/>
      <c r="G65" s="128">
        <f>N3</f>
        <v>0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>
      <c r="A66" s="2"/>
      <c r="B66" s="111"/>
      <c r="C66" s="130" t="s">
        <v>95</v>
      </c>
      <c r="D66" s="131"/>
      <c r="E66" s="131"/>
      <c r="F66" s="132"/>
      <c r="G66" s="129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>
      <c r="A67" s="2"/>
      <c r="B67" s="112" t="s">
        <v>30</v>
      </c>
      <c r="C67" s="133" t="s">
        <v>68</v>
      </c>
      <c r="D67" s="134"/>
      <c r="E67" s="134"/>
      <c r="F67" s="135"/>
      <c r="G67" s="128">
        <f>O3</f>
        <v>0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>
      <c r="A68" s="2"/>
      <c r="B68" s="113"/>
      <c r="C68" s="136" t="s">
        <v>69</v>
      </c>
      <c r="D68" s="137"/>
      <c r="E68" s="137"/>
      <c r="F68" s="138"/>
      <c r="G68" s="129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>
      <c r="A69" s="2"/>
      <c r="B69" s="112" t="s">
        <v>31</v>
      </c>
      <c r="C69" s="133" t="s">
        <v>39</v>
      </c>
      <c r="D69" s="134"/>
      <c r="E69" s="134"/>
      <c r="F69" s="135"/>
      <c r="G69" s="128">
        <f>P3</f>
        <v>0</v>
      </c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>
      <c r="A70" s="2"/>
      <c r="B70" s="113"/>
      <c r="C70" s="136" t="s">
        <v>40</v>
      </c>
      <c r="D70" s="137"/>
      <c r="E70" s="137"/>
      <c r="F70" s="138"/>
      <c r="G70" s="129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>
      <c r="A71" s="2"/>
      <c r="B71" s="112" t="s">
        <v>32</v>
      </c>
      <c r="C71" s="133" t="s">
        <v>42</v>
      </c>
      <c r="D71" s="134"/>
      <c r="E71" s="134"/>
      <c r="F71" s="135"/>
      <c r="G71" s="128">
        <f>Q3</f>
        <v>0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>
      <c r="A72" s="2"/>
      <c r="B72" s="113"/>
      <c r="C72" s="136" t="s">
        <v>43</v>
      </c>
      <c r="D72" s="137"/>
      <c r="E72" s="137"/>
      <c r="F72" s="138"/>
      <c r="G72" s="129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>
      <c r="A73" s="2"/>
      <c r="B73" s="112" t="s">
        <v>33</v>
      </c>
      <c r="C73" s="133" t="s">
        <v>41</v>
      </c>
      <c r="D73" s="134"/>
      <c r="E73" s="134"/>
      <c r="F73" s="135"/>
      <c r="G73" s="128">
        <f>R3</f>
        <v>0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>
      <c r="A74" s="2"/>
      <c r="B74" s="113"/>
      <c r="C74" s="136" t="s">
        <v>97</v>
      </c>
      <c r="D74" s="137"/>
      <c r="E74" s="137"/>
      <c r="F74" s="138"/>
      <c r="G74" s="129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>
      <c r="A75" s="2"/>
      <c r="B75" s="112" t="s">
        <v>34</v>
      </c>
      <c r="C75" s="139" t="s">
        <v>44</v>
      </c>
      <c r="D75" s="140"/>
      <c r="E75" s="140"/>
      <c r="F75" s="141"/>
      <c r="G75" s="128">
        <f>S3</f>
        <v>0</v>
      </c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>
      <c r="A76" s="2"/>
      <c r="B76" s="113"/>
      <c r="C76" s="130" t="s">
        <v>45</v>
      </c>
      <c r="D76" s="131"/>
      <c r="E76" s="131"/>
      <c r="F76" s="132"/>
      <c r="G76" s="129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>
      <c r="A77" s="2"/>
      <c r="B77" s="112" t="s">
        <v>35</v>
      </c>
      <c r="C77" s="133" t="s">
        <v>46</v>
      </c>
      <c r="D77" s="134"/>
      <c r="E77" s="134"/>
      <c r="F77" s="135"/>
      <c r="G77" s="128">
        <f>T3</f>
        <v>0</v>
      </c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>
      <c r="A78" s="2"/>
      <c r="B78" s="113"/>
      <c r="C78" s="136" t="s">
        <v>47</v>
      </c>
      <c r="D78" s="137"/>
      <c r="E78" s="137"/>
      <c r="F78" s="138"/>
      <c r="G78" s="129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>
      <c r="A79" s="2"/>
      <c r="B79" s="112" t="s">
        <v>36</v>
      </c>
      <c r="C79" s="139" t="s">
        <v>74</v>
      </c>
      <c r="D79" s="140"/>
      <c r="E79" s="140"/>
      <c r="F79" s="141"/>
      <c r="G79" s="128">
        <f>U3</f>
        <v>0</v>
      </c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>
      <c r="A80" s="2"/>
      <c r="B80" s="113"/>
      <c r="C80" s="130" t="s">
        <v>102</v>
      </c>
      <c r="D80" s="131"/>
      <c r="E80" s="131"/>
      <c r="F80" s="132"/>
      <c r="G80" s="129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>
      <c r="A81" s="2"/>
      <c r="B81" s="112" t="s">
        <v>37</v>
      </c>
      <c r="C81" s="133" t="s">
        <v>48</v>
      </c>
      <c r="D81" s="134"/>
      <c r="E81" s="134"/>
      <c r="F81" s="135"/>
      <c r="G81" s="128">
        <f>V3</f>
        <v>0</v>
      </c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>
      <c r="A82" s="2"/>
      <c r="B82" s="113"/>
      <c r="C82" s="136" t="s">
        <v>49</v>
      </c>
      <c r="D82" s="137"/>
      <c r="E82" s="137"/>
      <c r="F82" s="138"/>
      <c r="G82" s="129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>
      <c r="A83" s="2"/>
      <c r="B83" s="112" t="s">
        <v>38</v>
      </c>
      <c r="C83" s="133" t="s">
        <v>50</v>
      </c>
      <c r="D83" s="134"/>
      <c r="E83" s="134"/>
      <c r="F83" s="135"/>
      <c r="G83" s="128">
        <f>W3</f>
        <v>0</v>
      </c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>
      <c r="A84" s="2"/>
      <c r="B84" s="113"/>
      <c r="C84" s="136" t="s">
        <v>51</v>
      </c>
      <c r="D84" s="137"/>
      <c r="E84" s="137"/>
      <c r="F84" s="138"/>
      <c r="G84" s="129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>
      <c r="A85" s="2"/>
      <c r="B85" s="112" t="s">
        <v>52</v>
      </c>
      <c r="C85" s="133" t="s">
        <v>78</v>
      </c>
      <c r="D85" s="134"/>
      <c r="E85" s="134"/>
      <c r="F85" s="135"/>
      <c r="G85" s="128">
        <f>X3</f>
        <v>0</v>
      </c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>
      <c r="A86" s="2"/>
      <c r="B86" s="113"/>
      <c r="C86" s="136" t="s">
        <v>77</v>
      </c>
      <c r="D86" s="137"/>
      <c r="E86" s="137"/>
      <c r="F86" s="138"/>
      <c r="G86" s="129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>
      <c r="A87" s="2"/>
      <c r="B87" s="112" t="s">
        <v>53</v>
      </c>
      <c r="C87" s="139" t="s">
        <v>80</v>
      </c>
      <c r="D87" s="140"/>
      <c r="E87" s="140"/>
      <c r="F87" s="141"/>
      <c r="G87" s="128">
        <f>Y3</f>
        <v>0</v>
      </c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>
      <c r="A88" s="2"/>
      <c r="B88" s="113"/>
      <c r="C88" s="130" t="s">
        <v>101</v>
      </c>
      <c r="D88" s="131"/>
      <c r="E88" s="131"/>
      <c r="F88" s="132"/>
      <c r="G88" s="129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5.75">
      <c r="A89" s="2"/>
      <c r="B89" s="120"/>
      <c r="C89" s="122" t="s">
        <v>62</v>
      </c>
      <c r="D89" s="123"/>
      <c r="E89" s="123"/>
      <c r="F89" s="124"/>
      <c r="G89" s="104">
        <f>L3+N3+S3+U3+Y3</f>
        <v>0</v>
      </c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5.75">
      <c r="A90" s="2"/>
      <c r="B90" s="121"/>
      <c r="C90" s="125" t="s">
        <v>63</v>
      </c>
      <c r="D90" s="126"/>
      <c r="E90" s="126"/>
      <c r="F90" s="127"/>
      <c r="G90" s="105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5.75">
      <c r="A91" s="2"/>
      <c r="B91" s="106"/>
      <c r="C91" s="114" t="s">
        <v>61</v>
      </c>
      <c r="D91" s="115"/>
      <c r="E91" s="115"/>
      <c r="F91" s="116"/>
      <c r="G91" s="108">
        <f>G1-G89</f>
        <v>0</v>
      </c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5.75">
      <c r="A92" s="2"/>
      <c r="B92" s="107"/>
      <c r="C92" s="117" t="s">
        <v>60</v>
      </c>
      <c r="D92" s="118"/>
      <c r="E92" s="118"/>
      <c r="F92" s="119"/>
      <c r="G92" s="109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>
      <c r="A93" s="2"/>
      <c r="B93" s="2"/>
      <c r="G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>
      <c r="A94" s="2"/>
      <c r="B94" s="2" t="s">
        <v>81</v>
      </c>
      <c r="G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>
      <c r="A95" s="2"/>
      <c r="B95" s="2"/>
      <c r="G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>
      <c r="A96" s="2"/>
      <c r="B96" s="2"/>
      <c r="G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>
      <c r="A97" s="2"/>
      <c r="B97" s="2"/>
      <c r="G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>
      <c r="A98" s="2"/>
      <c r="B98" s="2"/>
      <c r="G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>
      <c r="A99" s="2"/>
      <c r="B99" s="2"/>
      <c r="G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>
      <c r="A100" s="2"/>
      <c r="B100" s="2"/>
      <c r="G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>
      <c r="A101" s="2"/>
      <c r="B101" s="2"/>
      <c r="G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>
      <c r="A102" s="2"/>
      <c r="B102" s="2"/>
      <c r="G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4" spans="1:25">
      <c r="A104" s="2"/>
      <c r="B104" s="2"/>
      <c r="G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>
      <c r="A105" s="2"/>
      <c r="B105" s="2"/>
      <c r="G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>
      <c r="A106" s="2"/>
      <c r="B106" s="2"/>
      <c r="G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>
      <c r="A107" s="2"/>
      <c r="B107" s="2"/>
      <c r="G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>
      <c r="A108" s="2"/>
      <c r="B108" s="2"/>
      <c r="G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>
      <c r="A109" s="2"/>
      <c r="B109" s="2"/>
      <c r="G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>
      <c r="A110" s="2"/>
      <c r="B110" s="2"/>
      <c r="G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>
      <c r="A111" s="2"/>
      <c r="B111" s="2"/>
      <c r="G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>
      <c r="A112" s="2"/>
      <c r="B112" s="2"/>
      <c r="G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>
      <c r="A113" s="2"/>
      <c r="B113" s="2"/>
      <c r="G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>
      <c r="A114" s="2"/>
      <c r="B114" s="2"/>
      <c r="G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</sheetData>
  <sheetProtection password="C665" sheet="1" objects="1" scenarios="1"/>
  <mergeCells count="89">
    <mergeCell ref="A1:B1"/>
    <mergeCell ref="C1:D1"/>
    <mergeCell ref="G1:G2"/>
    <mergeCell ref="N1:Q1"/>
    <mergeCell ref="A2:D2"/>
    <mergeCell ref="N2:Q2"/>
    <mergeCell ref="A3:A4"/>
    <mergeCell ref="B3:B4"/>
    <mergeCell ref="C3:C4"/>
    <mergeCell ref="D3:F3"/>
    <mergeCell ref="G3:G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C61:F61"/>
    <mergeCell ref="G61:G62"/>
    <mergeCell ref="C62:F62"/>
    <mergeCell ref="B63:B64"/>
    <mergeCell ref="C63:F63"/>
    <mergeCell ref="G63:G64"/>
    <mergeCell ref="C64:F64"/>
    <mergeCell ref="B65:B66"/>
    <mergeCell ref="C65:F65"/>
    <mergeCell ref="G65:G66"/>
    <mergeCell ref="C66:F66"/>
    <mergeCell ref="B67:B68"/>
    <mergeCell ref="C67:F67"/>
    <mergeCell ref="G67:G68"/>
    <mergeCell ref="C68:F68"/>
    <mergeCell ref="B69:B70"/>
    <mergeCell ref="C69:F69"/>
    <mergeCell ref="G69:G70"/>
    <mergeCell ref="C70:F70"/>
    <mergeCell ref="B71:B72"/>
    <mergeCell ref="C71:F71"/>
    <mergeCell ref="G71:G72"/>
    <mergeCell ref="C72:F72"/>
    <mergeCell ref="B73:B74"/>
    <mergeCell ref="C73:F73"/>
    <mergeCell ref="G73:G74"/>
    <mergeCell ref="C74:F74"/>
    <mergeCell ref="B75:B76"/>
    <mergeCell ref="C75:F75"/>
    <mergeCell ref="G75:G76"/>
    <mergeCell ref="C76:F76"/>
    <mergeCell ref="B77:B78"/>
    <mergeCell ref="C77:F77"/>
    <mergeCell ref="G77:G78"/>
    <mergeCell ref="C78:F78"/>
    <mergeCell ref="B79:B80"/>
    <mergeCell ref="C79:F79"/>
    <mergeCell ref="G79:G80"/>
    <mergeCell ref="C80:F80"/>
    <mergeCell ref="B81:B82"/>
    <mergeCell ref="C81:F81"/>
    <mergeCell ref="G81:G82"/>
    <mergeCell ref="C82:F82"/>
    <mergeCell ref="B83:B84"/>
    <mergeCell ref="C83:F83"/>
    <mergeCell ref="G83:G84"/>
    <mergeCell ref="C84:F84"/>
    <mergeCell ref="B85:B86"/>
    <mergeCell ref="C85:F85"/>
    <mergeCell ref="G85:G86"/>
    <mergeCell ref="C86:F86"/>
    <mergeCell ref="B87:B88"/>
    <mergeCell ref="C87:F87"/>
    <mergeCell ref="G87:G88"/>
    <mergeCell ref="C88:F88"/>
    <mergeCell ref="B89:B90"/>
    <mergeCell ref="C89:F89"/>
    <mergeCell ref="G89:G90"/>
    <mergeCell ref="C90:F90"/>
    <mergeCell ref="B91:B92"/>
    <mergeCell ref="C91:F91"/>
    <mergeCell ref="G91:G92"/>
    <mergeCell ref="C92:F92"/>
  </mergeCells>
  <conditionalFormatting sqref="K4:L4">
    <cfRule type="cellIs" dxfId="12" priority="2" operator="equal">
      <formula>"Snižte výdaje na přípravu"</formula>
    </cfRule>
  </conditionalFormatting>
  <conditionalFormatting sqref="K4:L4">
    <cfRule type="cellIs" dxfId="11" priority="1" operator="equal">
      <formula>"Snižte výdaje na přípravu"</formula>
    </cfRule>
  </conditionalFormatting>
  <dataValidations count="1">
    <dataValidation type="list" allowBlank="1" showInputMessage="1" showErrorMessage="1" sqref="B5:B56">
      <formula1>$L$4:$Y$4</formula1>
    </dataValidation>
  </dataValidations>
  <pageMargins left="0.70866141732283472" right="0.31496062992125984" top="0.78740157480314965" bottom="0.59055118110236227" header="0.11811023622047245" footer="0.11811023622047245"/>
  <pageSetup paperSize="9" scale="85" orientation="portrait" r:id="rId1"/>
  <rowBreaks count="1" manualBreakCount="1">
    <brk id="56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14"/>
  <sheetViews>
    <sheetView zoomScaleNormal="100" workbookViewId="0">
      <selection activeCell="E22" sqref="E22:F22"/>
    </sheetView>
  </sheetViews>
  <sheetFormatPr defaultColWidth="8.85546875" defaultRowHeight="15"/>
  <cols>
    <col min="1" max="1" width="5.85546875" style="10" customWidth="1"/>
    <col min="2" max="2" width="9.5703125" style="10" customWidth="1"/>
    <col min="3" max="3" width="47.42578125" style="2" customWidth="1"/>
    <col min="4" max="5" width="9.140625" style="2" customWidth="1"/>
    <col min="6" max="6" width="12.85546875" style="2" customWidth="1"/>
    <col min="7" max="7" width="11.140625" style="92" customWidth="1"/>
    <col min="8" max="9" width="5" style="12" customWidth="1"/>
    <col min="10" max="10" width="90.7109375" style="12" customWidth="1"/>
    <col min="11" max="11" width="12.28515625" style="12" hidden="1" customWidth="1"/>
    <col min="12" max="12" width="7.42578125" style="13" hidden="1" customWidth="1"/>
    <col min="13" max="14" width="6.85546875" style="13" hidden="1" customWidth="1"/>
    <col min="15" max="15" width="8.85546875" style="13" hidden="1" customWidth="1"/>
    <col min="16" max="25" width="6.85546875" style="13" hidden="1" customWidth="1"/>
    <col min="26" max="27" width="7.42578125" style="12" customWidth="1"/>
    <col min="28" max="28" width="7.42578125" style="2" customWidth="1"/>
    <col min="29" max="16384" width="8.85546875" style="2"/>
  </cols>
  <sheetData>
    <row r="1" spans="1:25" ht="18.75" customHeight="1">
      <c r="A1" s="148" t="str">
        <f>'Celek-całość'!A7</f>
        <v>Objekt 3</v>
      </c>
      <c r="B1" s="148"/>
      <c r="C1" s="146" t="str">
        <f>'Celek-całość'!B7</f>
        <v>Název objektu / Nazwa obiektu</v>
      </c>
      <c r="D1" s="146"/>
      <c r="E1" s="61"/>
      <c r="F1" s="1" t="s">
        <v>56</v>
      </c>
      <c r="G1" s="156">
        <f>K3</f>
        <v>0</v>
      </c>
      <c r="K1" s="30"/>
      <c r="L1" s="31"/>
      <c r="M1" s="31"/>
      <c r="N1" s="144"/>
      <c r="O1" s="144"/>
      <c r="P1" s="144"/>
      <c r="Q1" s="144"/>
      <c r="R1" s="60"/>
      <c r="S1" s="60"/>
      <c r="T1" s="60"/>
      <c r="U1" s="60"/>
      <c r="V1" s="60"/>
      <c r="W1" s="60"/>
      <c r="X1" s="60"/>
      <c r="Y1" s="60"/>
    </row>
    <row r="2" spans="1:25" ht="14.25" customHeight="1">
      <c r="A2" s="147" t="s">
        <v>104</v>
      </c>
      <c r="B2" s="147"/>
      <c r="C2" s="147"/>
      <c r="D2" s="147"/>
      <c r="E2" s="61"/>
      <c r="F2" s="1" t="s">
        <v>57</v>
      </c>
      <c r="G2" s="157"/>
      <c r="K2" s="32"/>
      <c r="L2" s="33"/>
      <c r="M2" s="34"/>
      <c r="N2" s="142"/>
      <c r="O2" s="143"/>
      <c r="P2" s="143"/>
      <c r="Q2" s="143"/>
      <c r="R2" s="59"/>
      <c r="S2" s="59"/>
      <c r="T2" s="59"/>
      <c r="U2" s="59"/>
      <c r="V2" s="59"/>
      <c r="W2" s="59"/>
      <c r="X2" s="59"/>
      <c r="Y2" s="59"/>
    </row>
    <row r="3" spans="1:25" ht="20.25" customHeight="1">
      <c r="A3" s="149" t="s">
        <v>9</v>
      </c>
      <c r="B3" s="151" t="s">
        <v>29</v>
      </c>
      <c r="C3" s="152" t="s">
        <v>105</v>
      </c>
      <c r="D3" s="145" t="s">
        <v>0</v>
      </c>
      <c r="E3" s="145"/>
      <c r="F3" s="145"/>
      <c r="G3" s="154" t="s">
        <v>3</v>
      </c>
      <c r="J3" s="14"/>
      <c r="K3" s="15">
        <f>SUM(L3:Y3)</f>
        <v>0</v>
      </c>
      <c r="L3" s="15">
        <f t="shared" ref="L3:Y3" si="0">SUM(L5:L56)</f>
        <v>0</v>
      </c>
      <c r="M3" s="15">
        <f t="shared" si="0"/>
        <v>0</v>
      </c>
      <c r="N3" s="15">
        <f t="shared" si="0"/>
        <v>0</v>
      </c>
      <c r="O3" s="15">
        <f t="shared" si="0"/>
        <v>0</v>
      </c>
      <c r="P3" s="15">
        <f t="shared" si="0"/>
        <v>0</v>
      </c>
      <c r="Q3" s="15">
        <f t="shared" si="0"/>
        <v>0</v>
      </c>
      <c r="R3" s="15">
        <f t="shared" si="0"/>
        <v>0</v>
      </c>
      <c r="S3" s="15">
        <f t="shared" si="0"/>
        <v>0</v>
      </c>
      <c r="T3" s="15">
        <f t="shared" si="0"/>
        <v>0</v>
      </c>
      <c r="U3" s="15">
        <f t="shared" si="0"/>
        <v>0</v>
      </c>
      <c r="V3" s="15">
        <f t="shared" si="0"/>
        <v>0</v>
      </c>
      <c r="W3" s="15">
        <f t="shared" si="0"/>
        <v>0</v>
      </c>
      <c r="X3" s="15">
        <f t="shared" si="0"/>
        <v>0</v>
      </c>
      <c r="Y3" s="15">
        <f t="shared" si="0"/>
        <v>0</v>
      </c>
    </row>
    <row r="4" spans="1:25" ht="25.5" customHeight="1">
      <c r="A4" s="150"/>
      <c r="B4" s="145"/>
      <c r="C4" s="153"/>
      <c r="D4" s="62" t="s">
        <v>4</v>
      </c>
      <c r="E4" s="62" t="s">
        <v>1</v>
      </c>
      <c r="F4" s="62" t="s">
        <v>2</v>
      </c>
      <c r="G4" s="155"/>
      <c r="J4" s="52" t="s">
        <v>87</v>
      </c>
      <c r="K4" s="16" t="s">
        <v>58</v>
      </c>
      <c r="L4" s="37" t="s">
        <v>26</v>
      </c>
      <c r="M4" s="38" t="s">
        <v>27</v>
      </c>
      <c r="N4" s="37" t="s">
        <v>28</v>
      </c>
      <c r="O4" s="38" t="s">
        <v>30</v>
      </c>
      <c r="P4" s="38" t="s">
        <v>31</v>
      </c>
      <c r="Q4" s="38" t="s">
        <v>32</v>
      </c>
      <c r="R4" s="38" t="s">
        <v>33</v>
      </c>
      <c r="S4" s="37" t="s">
        <v>34</v>
      </c>
      <c r="T4" s="38" t="s">
        <v>35</v>
      </c>
      <c r="U4" s="37" t="s">
        <v>36</v>
      </c>
      <c r="V4" s="38" t="s">
        <v>37</v>
      </c>
      <c r="W4" s="38" t="s">
        <v>38</v>
      </c>
      <c r="X4" s="38" t="s">
        <v>52</v>
      </c>
      <c r="Y4" s="37" t="s">
        <v>53</v>
      </c>
    </row>
    <row r="5" spans="1:25">
      <c r="A5" s="3">
        <v>1</v>
      </c>
      <c r="B5" s="4"/>
      <c r="C5" s="5"/>
      <c r="D5" s="6"/>
      <c r="E5" s="6"/>
      <c r="F5" s="7"/>
      <c r="G5" s="83">
        <f>F5*E5</f>
        <v>0</v>
      </c>
      <c r="H5" s="84"/>
      <c r="I5" s="158" t="s">
        <v>54</v>
      </c>
      <c r="J5" s="85" t="s">
        <v>22</v>
      </c>
      <c r="K5" s="86"/>
      <c r="L5" s="17">
        <f t="shared" ref="L5:L56" si="1">IF($B5="A",$G5,0)</f>
        <v>0</v>
      </c>
      <c r="M5" s="17">
        <f t="shared" ref="M5:M56" si="2">IF($B5="B",$G5,0)</f>
        <v>0</v>
      </c>
      <c r="N5" s="17">
        <f>IF($B5="C",$G5,0)</f>
        <v>0</v>
      </c>
      <c r="O5" s="17">
        <f>IF($B5="D",$G5,0)</f>
        <v>0</v>
      </c>
      <c r="P5" s="17">
        <f>IF($B5="E",$G5,0)</f>
        <v>0</v>
      </c>
      <c r="Q5" s="17">
        <f>IF($B5="F",$G5,0)</f>
        <v>0</v>
      </c>
      <c r="R5" s="17">
        <f>IF($B5="G",$G5,0)</f>
        <v>0</v>
      </c>
      <c r="S5" s="17">
        <f>IF($B5="H",$G5,0)</f>
        <v>0</v>
      </c>
      <c r="T5" s="17">
        <f>IF($B5="I",$G5,0)</f>
        <v>0</v>
      </c>
      <c r="U5" s="17">
        <f>IF($B5="J",$G5,0)</f>
        <v>0</v>
      </c>
      <c r="V5" s="17">
        <f>IF($B5="K",$G5,0)</f>
        <v>0</v>
      </c>
      <c r="W5" s="17">
        <f>IF($B5="L",$G5,0)</f>
        <v>0</v>
      </c>
      <c r="X5" s="17">
        <f>IF($B5="M",$G5,0)</f>
        <v>0</v>
      </c>
      <c r="Y5" s="17">
        <f>IF($B5="N",$G5,0)</f>
        <v>0</v>
      </c>
    </row>
    <row r="6" spans="1:25">
      <c r="A6" s="3">
        <v>2</v>
      </c>
      <c r="B6" s="4"/>
      <c r="C6" s="8"/>
      <c r="D6" s="6"/>
      <c r="E6" s="6"/>
      <c r="F6" s="7"/>
      <c r="G6" s="83">
        <f t="shared" ref="G6:G56" si="3">F6*E6</f>
        <v>0</v>
      </c>
      <c r="H6" s="84"/>
      <c r="I6" s="158"/>
      <c r="J6" s="87" t="s">
        <v>92</v>
      </c>
      <c r="K6" s="86"/>
      <c r="L6" s="17">
        <f t="shared" si="1"/>
        <v>0</v>
      </c>
      <c r="M6" s="17">
        <f t="shared" si="2"/>
        <v>0</v>
      </c>
      <c r="N6" s="17">
        <f t="shared" ref="N6:N56" si="4">IF($B6="C",$G6,0)</f>
        <v>0</v>
      </c>
      <c r="O6" s="17">
        <f t="shared" ref="O6:O56" si="5">IF($B6="D",$G6,0)</f>
        <v>0</v>
      </c>
      <c r="P6" s="17">
        <f t="shared" ref="P6:P56" si="6">IF($B6="E",$G6,0)</f>
        <v>0</v>
      </c>
      <c r="Q6" s="17">
        <f t="shared" ref="Q6:Q56" si="7">IF($B6="F",$G6,0)</f>
        <v>0</v>
      </c>
      <c r="R6" s="17">
        <f t="shared" ref="R6:R56" si="8">IF($B6="G",$G6,0)</f>
        <v>0</v>
      </c>
      <c r="S6" s="17">
        <f t="shared" ref="S6:S56" si="9">IF($B6="H",$G6,0)</f>
        <v>0</v>
      </c>
      <c r="T6" s="17">
        <f t="shared" ref="T6:T56" si="10">IF($B6="I",$G6,0)</f>
        <v>0</v>
      </c>
      <c r="U6" s="17">
        <f t="shared" ref="U6:U56" si="11">IF($B6="J",$G6,0)</f>
        <v>0</v>
      </c>
      <c r="V6" s="17">
        <f t="shared" ref="V6:V56" si="12">IF($B6="K",$G6,0)</f>
        <v>0</v>
      </c>
      <c r="W6" s="17">
        <f t="shared" ref="W6:W56" si="13">IF($B6="L",$G6,0)</f>
        <v>0</v>
      </c>
      <c r="X6" s="17">
        <f t="shared" ref="X6:X56" si="14">IF($B6="M",$G6,0)</f>
        <v>0</v>
      </c>
      <c r="Y6" s="17">
        <f t="shared" ref="Y6:Y56" si="15">IF($B6="N",$G6,0)</f>
        <v>0</v>
      </c>
    </row>
    <row r="7" spans="1:25" ht="16.5" customHeight="1">
      <c r="A7" s="3">
        <v>3</v>
      </c>
      <c r="B7" s="4"/>
      <c r="C7" s="8"/>
      <c r="D7" s="6"/>
      <c r="E7" s="6"/>
      <c r="F7" s="7"/>
      <c r="G7" s="83">
        <f t="shared" si="3"/>
        <v>0</v>
      </c>
      <c r="H7" s="84"/>
      <c r="I7" s="158" t="s">
        <v>27</v>
      </c>
      <c r="J7" s="88" t="s">
        <v>24</v>
      </c>
      <c r="K7" s="89"/>
      <c r="L7" s="17">
        <f t="shared" si="1"/>
        <v>0</v>
      </c>
      <c r="M7" s="17">
        <f t="shared" si="2"/>
        <v>0</v>
      </c>
      <c r="N7" s="17">
        <f t="shared" si="4"/>
        <v>0</v>
      </c>
      <c r="O7" s="17">
        <f t="shared" si="5"/>
        <v>0</v>
      </c>
      <c r="P7" s="17">
        <f t="shared" si="6"/>
        <v>0</v>
      </c>
      <c r="Q7" s="17">
        <f t="shared" si="7"/>
        <v>0</v>
      </c>
      <c r="R7" s="17">
        <f t="shared" si="8"/>
        <v>0</v>
      </c>
      <c r="S7" s="17">
        <f t="shared" si="9"/>
        <v>0</v>
      </c>
      <c r="T7" s="17">
        <f t="shared" si="10"/>
        <v>0</v>
      </c>
      <c r="U7" s="17">
        <f t="shared" si="11"/>
        <v>0</v>
      </c>
      <c r="V7" s="17">
        <f t="shared" si="12"/>
        <v>0</v>
      </c>
      <c r="W7" s="17">
        <f t="shared" si="13"/>
        <v>0</v>
      </c>
      <c r="X7" s="17">
        <f t="shared" si="14"/>
        <v>0</v>
      </c>
      <c r="Y7" s="17">
        <f t="shared" si="15"/>
        <v>0</v>
      </c>
    </row>
    <row r="8" spans="1:25" ht="13.5" customHeight="1">
      <c r="A8" s="3">
        <v>4</v>
      </c>
      <c r="B8" s="4"/>
      <c r="C8" s="8"/>
      <c r="D8" s="6"/>
      <c r="E8" s="6"/>
      <c r="F8" s="7"/>
      <c r="G8" s="83">
        <f t="shared" si="3"/>
        <v>0</v>
      </c>
      <c r="H8" s="84"/>
      <c r="I8" s="158"/>
      <c r="J8" s="90" t="s">
        <v>93</v>
      </c>
      <c r="K8" s="89"/>
      <c r="L8" s="17">
        <f t="shared" si="1"/>
        <v>0</v>
      </c>
      <c r="M8" s="17">
        <f t="shared" si="2"/>
        <v>0</v>
      </c>
      <c r="N8" s="17">
        <f t="shared" si="4"/>
        <v>0</v>
      </c>
      <c r="O8" s="17">
        <f t="shared" si="5"/>
        <v>0</v>
      </c>
      <c r="P8" s="17">
        <f t="shared" si="6"/>
        <v>0</v>
      </c>
      <c r="Q8" s="17">
        <f t="shared" si="7"/>
        <v>0</v>
      </c>
      <c r="R8" s="17">
        <f t="shared" si="8"/>
        <v>0</v>
      </c>
      <c r="S8" s="17">
        <f t="shared" si="9"/>
        <v>0</v>
      </c>
      <c r="T8" s="17">
        <f t="shared" si="10"/>
        <v>0</v>
      </c>
      <c r="U8" s="17">
        <f t="shared" si="11"/>
        <v>0</v>
      </c>
      <c r="V8" s="17">
        <f t="shared" si="12"/>
        <v>0</v>
      </c>
      <c r="W8" s="17">
        <f t="shared" si="13"/>
        <v>0</v>
      </c>
      <c r="X8" s="17">
        <f t="shared" si="14"/>
        <v>0</v>
      </c>
      <c r="Y8" s="17">
        <f t="shared" si="15"/>
        <v>0</v>
      </c>
    </row>
    <row r="9" spans="1:25" ht="17.25" customHeight="1">
      <c r="A9" s="3">
        <v>5</v>
      </c>
      <c r="B9" s="9"/>
      <c r="C9" s="8"/>
      <c r="D9" s="6"/>
      <c r="E9" s="6"/>
      <c r="F9" s="7"/>
      <c r="G9" s="83">
        <f t="shared" si="3"/>
        <v>0</v>
      </c>
      <c r="H9" s="84"/>
      <c r="I9" s="158" t="s">
        <v>55</v>
      </c>
      <c r="J9" s="85" t="s">
        <v>94</v>
      </c>
      <c r="K9" s="86"/>
      <c r="L9" s="17">
        <f t="shared" si="1"/>
        <v>0</v>
      </c>
      <c r="M9" s="17">
        <f t="shared" si="2"/>
        <v>0</v>
      </c>
      <c r="N9" s="17">
        <f t="shared" si="4"/>
        <v>0</v>
      </c>
      <c r="O9" s="17">
        <f t="shared" si="5"/>
        <v>0</v>
      </c>
      <c r="P9" s="17">
        <f t="shared" si="6"/>
        <v>0</v>
      </c>
      <c r="Q9" s="17">
        <f t="shared" si="7"/>
        <v>0</v>
      </c>
      <c r="R9" s="17">
        <f t="shared" si="8"/>
        <v>0</v>
      </c>
      <c r="S9" s="17">
        <f t="shared" si="9"/>
        <v>0</v>
      </c>
      <c r="T9" s="17">
        <f t="shared" si="10"/>
        <v>0</v>
      </c>
      <c r="U9" s="17">
        <f t="shared" si="11"/>
        <v>0</v>
      </c>
      <c r="V9" s="17">
        <f t="shared" si="12"/>
        <v>0</v>
      </c>
      <c r="W9" s="17">
        <f t="shared" si="13"/>
        <v>0</v>
      </c>
      <c r="X9" s="17">
        <f t="shared" si="14"/>
        <v>0</v>
      </c>
      <c r="Y9" s="17">
        <f t="shared" si="15"/>
        <v>0</v>
      </c>
    </row>
    <row r="10" spans="1:25" ht="14.25" customHeight="1">
      <c r="A10" s="3">
        <v>6</v>
      </c>
      <c r="B10" s="9"/>
      <c r="C10" s="8"/>
      <c r="D10" s="6"/>
      <c r="E10" s="6"/>
      <c r="F10" s="7"/>
      <c r="G10" s="83">
        <f t="shared" si="3"/>
        <v>0</v>
      </c>
      <c r="H10" s="84"/>
      <c r="I10" s="158"/>
      <c r="J10" s="87" t="s">
        <v>95</v>
      </c>
      <c r="K10" s="86"/>
      <c r="L10" s="17">
        <f t="shared" si="1"/>
        <v>0</v>
      </c>
      <c r="M10" s="17">
        <f t="shared" si="2"/>
        <v>0</v>
      </c>
      <c r="N10" s="17">
        <f t="shared" si="4"/>
        <v>0</v>
      </c>
      <c r="O10" s="17">
        <f t="shared" si="5"/>
        <v>0</v>
      </c>
      <c r="P10" s="17">
        <f t="shared" si="6"/>
        <v>0</v>
      </c>
      <c r="Q10" s="17">
        <f t="shared" si="7"/>
        <v>0</v>
      </c>
      <c r="R10" s="17">
        <f t="shared" si="8"/>
        <v>0</v>
      </c>
      <c r="S10" s="17">
        <f t="shared" si="9"/>
        <v>0</v>
      </c>
      <c r="T10" s="17">
        <f t="shared" si="10"/>
        <v>0</v>
      </c>
      <c r="U10" s="17">
        <f t="shared" si="11"/>
        <v>0</v>
      </c>
      <c r="V10" s="17">
        <f t="shared" si="12"/>
        <v>0</v>
      </c>
      <c r="W10" s="17">
        <f t="shared" si="13"/>
        <v>0</v>
      </c>
      <c r="X10" s="17">
        <f t="shared" si="14"/>
        <v>0</v>
      </c>
      <c r="Y10" s="17">
        <f t="shared" si="15"/>
        <v>0</v>
      </c>
    </row>
    <row r="11" spans="1:25" ht="19.5" customHeight="1">
      <c r="A11" s="3">
        <v>7</v>
      </c>
      <c r="B11" s="9"/>
      <c r="C11" s="8"/>
      <c r="D11" s="6"/>
      <c r="E11" s="6"/>
      <c r="F11" s="7"/>
      <c r="G11" s="83">
        <f t="shared" si="3"/>
        <v>0</v>
      </c>
      <c r="H11" s="84"/>
      <c r="I11" s="159" t="s">
        <v>30</v>
      </c>
      <c r="J11" s="88" t="s">
        <v>68</v>
      </c>
      <c r="K11" s="89"/>
      <c r="L11" s="17">
        <f t="shared" si="1"/>
        <v>0</v>
      </c>
      <c r="M11" s="17">
        <f t="shared" si="2"/>
        <v>0</v>
      </c>
      <c r="N11" s="17">
        <f t="shared" si="4"/>
        <v>0</v>
      </c>
      <c r="O11" s="17">
        <f t="shared" si="5"/>
        <v>0</v>
      </c>
      <c r="P11" s="17">
        <f t="shared" si="6"/>
        <v>0</v>
      </c>
      <c r="Q11" s="17">
        <f t="shared" si="7"/>
        <v>0</v>
      </c>
      <c r="R11" s="17">
        <f t="shared" si="8"/>
        <v>0</v>
      </c>
      <c r="S11" s="17">
        <f t="shared" si="9"/>
        <v>0</v>
      </c>
      <c r="T11" s="17">
        <f t="shared" si="10"/>
        <v>0</v>
      </c>
      <c r="U11" s="17">
        <f t="shared" si="11"/>
        <v>0</v>
      </c>
      <c r="V11" s="17">
        <f t="shared" si="12"/>
        <v>0</v>
      </c>
      <c r="W11" s="17">
        <f t="shared" si="13"/>
        <v>0</v>
      </c>
      <c r="X11" s="17">
        <f t="shared" si="14"/>
        <v>0</v>
      </c>
      <c r="Y11" s="17">
        <f t="shared" si="15"/>
        <v>0</v>
      </c>
    </row>
    <row r="12" spans="1:25" ht="15.75" customHeight="1">
      <c r="A12" s="3">
        <v>8</v>
      </c>
      <c r="B12" s="9"/>
      <c r="C12" s="8"/>
      <c r="D12" s="6"/>
      <c r="E12" s="6"/>
      <c r="F12" s="7"/>
      <c r="G12" s="83">
        <f t="shared" si="3"/>
        <v>0</v>
      </c>
      <c r="H12" s="84"/>
      <c r="I12" s="159"/>
      <c r="J12" s="90" t="s">
        <v>69</v>
      </c>
      <c r="K12" s="89"/>
      <c r="L12" s="17">
        <f t="shared" si="1"/>
        <v>0</v>
      </c>
      <c r="M12" s="17">
        <f t="shared" si="2"/>
        <v>0</v>
      </c>
      <c r="N12" s="17">
        <f t="shared" si="4"/>
        <v>0</v>
      </c>
      <c r="O12" s="17">
        <f t="shared" si="5"/>
        <v>0</v>
      </c>
      <c r="P12" s="17">
        <f t="shared" si="6"/>
        <v>0</v>
      </c>
      <c r="Q12" s="17">
        <f t="shared" si="7"/>
        <v>0</v>
      </c>
      <c r="R12" s="17">
        <f t="shared" si="8"/>
        <v>0</v>
      </c>
      <c r="S12" s="17">
        <f t="shared" si="9"/>
        <v>0</v>
      </c>
      <c r="T12" s="17">
        <f t="shared" si="10"/>
        <v>0</v>
      </c>
      <c r="U12" s="17">
        <f t="shared" si="11"/>
        <v>0</v>
      </c>
      <c r="V12" s="17">
        <f t="shared" si="12"/>
        <v>0</v>
      </c>
      <c r="W12" s="17">
        <f t="shared" si="13"/>
        <v>0</v>
      </c>
      <c r="X12" s="17">
        <f t="shared" si="14"/>
        <v>0</v>
      </c>
      <c r="Y12" s="17">
        <f t="shared" si="15"/>
        <v>0</v>
      </c>
    </row>
    <row r="13" spans="1:25" ht="16.5" customHeight="1">
      <c r="A13" s="3">
        <v>9</v>
      </c>
      <c r="B13" s="9"/>
      <c r="C13" s="8"/>
      <c r="D13" s="6"/>
      <c r="E13" s="6"/>
      <c r="F13" s="7"/>
      <c r="G13" s="83">
        <f t="shared" si="3"/>
        <v>0</v>
      </c>
      <c r="H13" s="84"/>
      <c r="I13" s="159" t="s">
        <v>31</v>
      </c>
      <c r="J13" s="88" t="s">
        <v>39</v>
      </c>
      <c r="K13" s="89"/>
      <c r="L13" s="17">
        <f t="shared" si="1"/>
        <v>0</v>
      </c>
      <c r="M13" s="17">
        <f t="shared" si="2"/>
        <v>0</v>
      </c>
      <c r="N13" s="17">
        <f t="shared" si="4"/>
        <v>0</v>
      </c>
      <c r="O13" s="17">
        <f t="shared" si="5"/>
        <v>0</v>
      </c>
      <c r="P13" s="17">
        <f t="shared" si="6"/>
        <v>0</v>
      </c>
      <c r="Q13" s="17">
        <f t="shared" si="7"/>
        <v>0</v>
      </c>
      <c r="R13" s="17">
        <f t="shared" si="8"/>
        <v>0</v>
      </c>
      <c r="S13" s="17">
        <f t="shared" si="9"/>
        <v>0</v>
      </c>
      <c r="T13" s="17">
        <f t="shared" si="10"/>
        <v>0</v>
      </c>
      <c r="U13" s="17">
        <f t="shared" si="11"/>
        <v>0</v>
      </c>
      <c r="V13" s="17">
        <f t="shared" si="12"/>
        <v>0</v>
      </c>
      <c r="W13" s="17">
        <f t="shared" si="13"/>
        <v>0</v>
      </c>
      <c r="X13" s="17">
        <f t="shared" si="14"/>
        <v>0</v>
      </c>
      <c r="Y13" s="17">
        <f t="shared" si="15"/>
        <v>0</v>
      </c>
    </row>
    <row r="14" spans="1:25" ht="16.5" customHeight="1">
      <c r="A14" s="3">
        <v>10</v>
      </c>
      <c r="B14" s="9"/>
      <c r="C14" s="8"/>
      <c r="D14" s="6"/>
      <c r="E14" s="6"/>
      <c r="F14" s="7"/>
      <c r="G14" s="83">
        <f t="shared" si="3"/>
        <v>0</v>
      </c>
      <c r="H14" s="84"/>
      <c r="I14" s="159"/>
      <c r="J14" s="90" t="s">
        <v>40</v>
      </c>
      <c r="K14" s="89"/>
      <c r="L14" s="17">
        <f t="shared" si="1"/>
        <v>0</v>
      </c>
      <c r="M14" s="17">
        <f t="shared" si="2"/>
        <v>0</v>
      </c>
      <c r="N14" s="17">
        <f t="shared" si="4"/>
        <v>0</v>
      </c>
      <c r="O14" s="17">
        <f t="shared" si="5"/>
        <v>0</v>
      </c>
      <c r="P14" s="17">
        <f t="shared" si="6"/>
        <v>0</v>
      </c>
      <c r="Q14" s="17">
        <f t="shared" si="7"/>
        <v>0</v>
      </c>
      <c r="R14" s="17">
        <f t="shared" si="8"/>
        <v>0</v>
      </c>
      <c r="S14" s="17">
        <f t="shared" si="9"/>
        <v>0</v>
      </c>
      <c r="T14" s="17">
        <f t="shared" si="10"/>
        <v>0</v>
      </c>
      <c r="U14" s="17">
        <f t="shared" si="11"/>
        <v>0</v>
      </c>
      <c r="V14" s="17">
        <f t="shared" si="12"/>
        <v>0</v>
      </c>
      <c r="W14" s="17">
        <f t="shared" si="13"/>
        <v>0</v>
      </c>
      <c r="X14" s="17">
        <f t="shared" si="14"/>
        <v>0</v>
      </c>
      <c r="Y14" s="17">
        <f t="shared" si="15"/>
        <v>0</v>
      </c>
    </row>
    <row r="15" spans="1:25" ht="16.5" customHeight="1">
      <c r="A15" s="3">
        <v>11</v>
      </c>
      <c r="B15" s="9"/>
      <c r="C15" s="8"/>
      <c r="D15" s="6"/>
      <c r="E15" s="6"/>
      <c r="F15" s="7"/>
      <c r="G15" s="83">
        <f t="shared" si="3"/>
        <v>0</v>
      </c>
      <c r="H15" s="84"/>
      <c r="I15" s="159" t="s">
        <v>32</v>
      </c>
      <c r="J15" s="88" t="s">
        <v>42</v>
      </c>
      <c r="K15" s="89"/>
      <c r="L15" s="17">
        <f t="shared" si="1"/>
        <v>0</v>
      </c>
      <c r="M15" s="17">
        <f t="shared" si="2"/>
        <v>0</v>
      </c>
      <c r="N15" s="17">
        <f t="shared" si="4"/>
        <v>0</v>
      </c>
      <c r="O15" s="17">
        <f t="shared" si="5"/>
        <v>0</v>
      </c>
      <c r="P15" s="17">
        <f t="shared" si="6"/>
        <v>0</v>
      </c>
      <c r="Q15" s="17">
        <f t="shared" si="7"/>
        <v>0</v>
      </c>
      <c r="R15" s="17">
        <f t="shared" si="8"/>
        <v>0</v>
      </c>
      <c r="S15" s="17">
        <f t="shared" si="9"/>
        <v>0</v>
      </c>
      <c r="T15" s="17">
        <f t="shared" si="10"/>
        <v>0</v>
      </c>
      <c r="U15" s="17">
        <f t="shared" si="11"/>
        <v>0</v>
      </c>
      <c r="V15" s="17">
        <f t="shared" si="12"/>
        <v>0</v>
      </c>
      <c r="W15" s="17">
        <f t="shared" si="13"/>
        <v>0</v>
      </c>
      <c r="X15" s="17">
        <f t="shared" si="14"/>
        <v>0</v>
      </c>
      <c r="Y15" s="17">
        <f t="shared" si="15"/>
        <v>0</v>
      </c>
    </row>
    <row r="16" spans="1:25" ht="16.5" customHeight="1">
      <c r="A16" s="3">
        <v>12</v>
      </c>
      <c r="B16" s="9"/>
      <c r="C16" s="8"/>
      <c r="D16" s="6"/>
      <c r="E16" s="6"/>
      <c r="F16" s="7"/>
      <c r="G16" s="83">
        <f t="shared" si="3"/>
        <v>0</v>
      </c>
      <c r="I16" s="159"/>
      <c r="J16" s="90" t="s">
        <v>43</v>
      </c>
      <c r="K16" s="89"/>
      <c r="L16" s="17">
        <f t="shared" si="1"/>
        <v>0</v>
      </c>
      <c r="M16" s="17">
        <f t="shared" si="2"/>
        <v>0</v>
      </c>
      <c r="N16" s="17">
        <f t="shared" si="4"/>
        <v>0</v>
      </c>
      <c r="O16" s="17">
        <f t="shared" si="5"/>
        <v>0</v>
      </c>
      <c r="P16" s="17">
        <f t="shared" si="6"/>
        <v>0</v>
      </c>
      <c r="Q16" s="17">
        <f t="shared" si="7"/>
        <v>0</v>
      </c>
      <c r="R16" s="17">
        <f t="shared" si="8"/>
        <v>0</v>
      </c>
      <c r="S16" s="17">
        <f t="shared" si="9"/>
        <v>0</v>
      </c>
      <c r="T16" s="17">
        <f t="shared" si="10"/>
        <v>0</v>
      </c>
      <c r="U16" s="17">
        <f t="shared" si="11"/>
        <v>0</v>
      </c>
      <c r="V16" s="17">
        <f t="shared" si="12"/>
        <v>0</v>
      </c>
      <c r="W16" s="17">
        <f t="shared" si="13"/>
        <v>0</v>
      </c>
      <c r="X16" s="17">
        <f t="shared" si="14"/>
        <v>0</v>
      </c>
      <c r="Y16" s="17">
        <f t="shared" si="15"/>
        <v>0</v>
      </c>
    </row>
    <row r="17" spans="1:25" ht="16.5" customHeight="1">
      <c r="A17" s="3">
        <v>13</v>
      </c>
      <c r="B17" s="9"/>
      <c r="C17" s="8"/>
      <c r="D17" s="6"/>
      <c r="E17" s="6"/>
      <c r="F17" s="7"/>
      <c r="G17" s="83">
        <f t="shared" si="3"/>
        <v>0</v>
      </c>
      <c r="I17" s="159" t="s">
        <v>33</v>
      </c>
      <c r="J17" s="88" t="s">
        <v>96</v>
      </c>
      <c r="K17" s="89"/>
      <c r="L17" s="17">
        <f t="shared" si="1"/>
        <v>0</v>
      </c>
      <c r="M17" s="17">
        <f t="shared" si="2"/>
        <v>0</v>
      </c>
      <c r="N17" s="17">
        <f t="shared" si="4"/>
        <v>0</v>
      </c>
      <c r="O17" s="17">
        <f t="shared" si="5"/>
        <v>0</v>
      </c>
      <c r="P17" s="17">
        <f t="shared" si="6"/>
        <v>0</v>
      </c>
      <c r="Q17" s="17">
        <f t="shared" si="7"/>
        <v>0</v>
      </c>
      <c r="R17" s="17">
        <f t="shared" si="8"/>
        <v>0</v>
      </c>
      <c r="S17" s="17">
        <f t="shared" si="9"/>
        <v>0</v>
      </c>
      <c r="T17" s="17">
        <f t="shared" si="10"/>
        <v>0</v>
      </c>
      <c r="U17" s="17">
        <f t="shared" si="11"/>
        <v>0</v>
      </c>
      <c r="V17" s="17">
        <f t="shared" si="12"/>
        <v>0</v>
      </c>
      <c r="W17" s="17">
        <f t="shared" si="13"/>
        <v>0</v>
      </c>
      <c r="X17" s="17">
        <f t="shared" si="14"/>
        <v>0</v>
      </c>
      <c r="Y17" s="17">
        <f t="shared" si="15"/>
        <v>0</v>
      </c>
    </row>
    <row r="18" spans="1:25" ht="16.5" customHeight="1">
      <c r="A18" s="3">
        <v>14</v>
      </c>
      <c r="B18" s="9"/>
      <c r="C18" s="8"/>
      <c r="D18" s="6"/>
      <c r="E18" s="6"/>
      <c r="F18" s="7"/>
      <c r="G18" s="83">
        <f t="shared" si="3"/>
        <v>0</v>
      </c>
      <c r="I18" s="159"/>
      <c r="J18" s="90" t="s">
        <v>97</v>
      </c>
      <c r="K18" s="89"/>
      <c r="L18" s="17">
        <f t="shared" si="1"/>
        <v>0</v>
      </c>
      <c r="M18" s="17">
        <f t="shared" si="2"/>
        <v>0</v>
      </c>
      <c r="N18" s="17">
        <f t="shared" si="4"/>
        <v>0</v>
      </c>
      <c r="O18" s="17">
        <f t="shared" si="5"/>
        <v>0</v>
      </c>
      <c r="P18" s="17">
        <f t="shared" si="6"/>
        <v>0</v>
      </c>
      <c r="Q18" s="17">
        <f t="shared" si="7"/>
        <v>0</v>
      </c>
      <c r="R18" s="17">
        <f t="shared" si="8"/>
        <v>0</v>
      </c>
      <c r="S18" s="17">
        <f t="shared" si="9"/>
        <v>0</v>
      </c>
      <c r="T18" s="17">
        <f t="shared" si="10"/>
        <v>0</v>
      </c>
      <c r="U18" s="17">
        <f t="shared" si="11"/>
        <v>0</v>
      </c>
      <c r="V18" s="17">
        <f t="shared" si="12"/>
        <v>0</v>
      </c>
      <c r="W18" s="17">
        <f t="shared" si="13"/>
        <v>0</v>
      </c>
      <c r="X18" s="17">
        <f t="shared" si="14"/>
        <v>0</v>
      </c>
      <c r="Y18" s="17">
        <f t="shared" si="15"/>
        <v>0</v>
      </c>
    </row>
    <row r="19" spans="1:25" ht="16.5" customHeight="1">
      <c r="A19" s="3">
        <v>15</v>
      </c>
      <c r="B19" s="9"/>
      <c r="C19" s="8"/>
      <c r="D19" s="6"/>
      <c r="E19" s="6"/>
      <c r="F19" s="7"/>
      <c r="G19" s="83">
        <f t="shared" si="3"/>
        <v>0</v>
      </c>
      <c r="I19" s="159" t="s">
        <v>34</v>
      </c>
      <c r="J19" s="85" t="s">
        <v>44</v>
      </c>
      <c r="K19" s="86"/>
      <c r="L19" s="17">
        <f t="shared" si="1"/>
        <v>0</v>
      </c>
      <c r="M19" s="17">
        <f t="shared" si="2"/>
        <v>0</v>
      </c>
      <c r="N19" s="17">
        <f t="shared" si="4"/>
        <v>0</v>
      </c>
      <c r="O19" s="17">
        <f t="shared" si="5"/>
        <v>0</v>
      </c>
      <c r="P19" s="17">
        <f t="shared" si="6"/>
        <v>0</v>
      </c>
      <c r="Q19" s="17">
        <f t="shared" si="7"/>
        <v>0</v>
      </c>
      <c r="R19" s="17">
        <f t="shared" si="8"/>
        <v>0</v>
      </c>
      <c r="S19" s="17">
        <f t="shared" si="9"/>
        <v>0</v>
      </c>
      <c r="T19" s="17">
        <f t="shared" si="10"/>
        <v>0</v>
      </c>
      <c r="U19" s="17">
        <f t="shared" si="11"/>
        <v>0</v>
      </c>
      <c r="V19" s="17">
        <f t="shared" si="12"/>
        <v>0</v>
      </c>
      <c r="W19" s="17">
        <f t="shared" si="13"/>
        <v>0</v>
      </c>
      <c r="X19" s="17">
        <f t="shared" si="14"/>
        <v>0</v>
      </c>
      <c r="Y19" s="17">
        <f t="shared" si="15"/>
        <v>0</v>
      </c>
    </row>
    <row r="20" spans="1:25" ht="16.5" customHeight="1">
      <c r="A20" s="3">
        <v>16</v>
      </c>
      <c r="B20" s="9"/>
      <c r="C20" s="8"/>
      <c r="D20" s="6"/>
      <c r="E20" s="6"/>
      <c r="F20" s="7"/>
      <c r="G20" s="83">
        <f t="shared" si="3"/>
        <v>0</v>
      </c>
      <c r="I20" s="159"/>
      <c r="J20" s="87" t="s">
        <v>98</v>
      </c>
      <c r="K20" s="86"/>
      <c r="L20" s="17">
        <f t="shared" si="1"/>
        <v>0</v>
      </c>
      <c r="M20" s="17">
        <f t="shared" si="2"/>
        <v>0</v>
      </c>
      <c r="N20" s="17">
        <f t="shared" si="4"/>
        <v>0</v>
      </c>
      <c r="O20" s="17">
        <f t="shared" si="5"/>
        <v>0</v>
      </c>
      <c r="P20" s="17">
        <f t="shared" si="6"/>
        <v>0</v>
      </c>
      <c r="Q20" s="17">
        <f t="shared" si="7"/>
        <v>0</v>
      </c>
      <c r="R20" s="17">
        <f t="shared" si="8"/>
        <v>0</v>
      </c>
      <c r="S20" s="17">
        <f t="shared" si="9"/>
        <v>0</v>
      </c>
      <c r="T20" s="17">
        <f t="shared" si="10"/>
        <v>0</v>
      </c>
      <c r="U20" s="17">
        <f t="shared" si="11"/>
        <v>0</v>
      </c>
      <c r="V20" s="17">
        <f t="shared" si="12"/>
        <v>0</v>
      </c>
      <c r="W20" s="17">
        <f t="shared" si="13"/>
        <v>0</v>
      </c>
      <c r="X20" s="17">
        <f t="shared" si="14"/>
        <v>0</v>
      </c>
      <c r="Y20" s="17">
        <f t="shared" si="15"/>
        <v>0</v>
      </c>
    </row>
    <row r="21" spans="1:25" ht="15.75" customHeight="1">
      <c r="A21" s="3">
        <v>17</v>
      </c>
      <c r="B21" s="9"/>
      <c r="C21" s="8"/>
      <c r="D21" s="6"/>
      <c r="E21" s="6"/>
      <c r="F21" s="7"/>
      <c r="G21" s="83">
        <f t="shared" si="3"/>
        <v>0</v>
      </c>
      <c r="I21" s="159" t="s">
        <v>35</v>
      </c>
      <c r="J21" s="88" t="s">
        <v>99</v>
      </c>
      <c r="K21" s="89"/>
      <c r="L21" s="17">
        <f t="shared" si="1"/>
        <v>0</v>
      </c>
      <c r="M21" s="17">
        <f t="shared" si="2"/>
        <v>0</v>
      </c>
      <c r="N21" s="17">
        <f t="shared" si="4"/>
        <v>0</v>
      </c>
      <c r="O21" s="17">
        <f t="shared" si="5"/>
        <v>0</v>
      </c>
      <c r="P21" s="17">
        <f t="shared" si="6"/>
        <v>0</v>
      </c>
      <c r="Q21" s="17">
        <f t="shared" si="7"/>
        <v>0</v>
      </c>
      <c r="R21" s="17">
        <f t="shared" si="8"/>
        <v>0</v>
      </c>
      <c r="S21" s="17">
        <f t="shared" si="9"/>
        <v>0</v>
      </c>
      <c r="T21" s="17">
        <f t="shared" si="10"/>
        <v>0</v>
      </c>
      <c r="U21" s="17">
        <f t="shared" si="11"/>
        <v>0</v>
      </c>
      <c r="V21" s="17">
        <f t="shared" si="12"/>
        <v>0</v>
      </c>
      <c r="W21" s="17">
        <f t="shared" si="13"/>
        <v>0</v>
      </c>
      <c r="X21" s="17">
        <f t="shared" si="14"/>
        <v>0</v>
      </c>
      <c r="Y21" s="17">
        <f t="shared" si="15"/>
        <v>0</v>
      </c>
    </row>
    <row r="22" spans="1:25">
      <c r="A22" s="3">
        <v>18</v>
      </c>
      <c r="B22" s="9"/>
      <c r="C22" s="8"/>
      <c r="D22" s="6"/>
      <c r="E22" s="6"/>
      <c r="F22" s="7"/>
      <c r="G22" s="83">
        <f t="shared" si="3"/>
        <v>0</v>
      </c>
      <c r="I22" s="159"/>
      <c r="J22" s="90" t="s">
        <v>109</v>
      </c>
      <c r="K22" s="89"/>
      <c r="L22" s="17">
        <f t="shared" si="1"/>
        <v>0</v>
      </c>
      <c r="M22" s="17">
        <f t="shared" si="2"/>
        <v>0</v>
      </c>
      <c r="N22" s="17">
        <f t="shared" si="4"/>
        <v>0</v>
      </c>
      <c r="O22" s="17">
        <f t="shared" si="5"/>
        <v>0</v>
      </c>
      <c r="P22" s="17">
        <f t="shared" si="6"/>
        <v>0</v>
      </c>
      <c r="Q22" s="17">
        <f t="shared" si="7"/>
        <v>0</v>
      </c>
      <c r="R22" s="17">
        <f t="shared" si="8"/>
        <v>0</v>
      </c>
      <c r="S22" s="17">
        <f t="shared" si="9"/>
        <v>0</v>
      </c>
      <c r="T22" s="17">
        <f t="shared" si="10"/>
        <v>0</v>
      </c>
      <c r="U22" s="17">
        <f t="shared" si="11"/>
        <v>0</v>
      </c>
      <c r="V22" s="17">
        <f t="shared" si="12"/>
        <v>0</v>
      </c>
      <c r="W22" s="17">
        <f t="shared" si="13"/>
        <v>0</v>
      </c>
      <c r="X22" s="17">
        <f t="shared" si="14"/>
        <v>0</v>
      </c>
      <c r="Y22" s="17">
        <f t="shared" si="15"/>
        <v>0</v>
      </c>
    </row>
    <row r="23" spans="1:25">
      <c r="A23" s="3">
        <v>19</v>
      </c>
      <c r="B23" s="9"/>
      <c r="C23" s="8"/>
      <c r="D23" s="6"/>
      <c r="E23" s="6"/>
      <c r="F23" s="7"/>
      <c r="G23" s="83">
        <f t="shared" si="3"/>
        <v>0</v>
      </c>
      <c r="I23" s="159" t="s">
        <v>36</v>
      </c>
      <c r="J23" s="85" t="s">
        <v>74</v>
      </c>
      <c r="K23" s="86"/>
      <c r="L23" s="17">
        <f t="shared" si="1"/>
        <v>0</v>
      </c>
      <c r="M23" s="17">
        <f t="shared" si="2"/>
        <v>0</v>
      </c>
      <c r="N23" s="17">
        <f t="shared" si="4"/>
        <v>0</v>
      </c>
      <c r="O23" s="17">
        <f t="shared" si="5"/>
        <v>0</v>
      </c>
      <c r="P23" s="17">
        <f t="shared" si="6"/>
        <v>0</v>
      </c>
      <c r="Q23" s="17">
        <f t="shared" si="7"/>
        <v>0</v>
      </c>
      <c r="R23" s="17">
        <f t="shared" si="8"/>
        <v>0</v>
      </c>
      <c r="S23" s="17">
        <f t="shared" si="9"/>
        <v>0</v>
      </c>
      <c r="T23" s="17">
        <f t="shared" si="10"/>
        <v>0</v>
      </c>
      <c r="U23" s="17">
        <f t="shared" si="11"/>
        <v>0</v>
      </c>
      <c r="V23" s="17">
        <f t="shared" si="12"/>
        <v>0</v>
      </c>
      <c r="W23" s="17">
        <f t="shared" si="13"/>
        <v>0</v>
      </c>
      <c r="X23" s="17">
        <f t="shared" si="14"/>
        <v>0</v>
      </c>
      <c r="Y23" s="17">
        <f t="shared" si="15"/>
        <v>0</v>
      </c>
    </row>
    <row r="24" spans="1:25">
      <c r="A24" s="3">
        <v>20</v>
      </c>
      <c r="B24" s="9"/>
      <c r="C24" s="8"/>
      <c r="D24" s="6"/>
      <c r="E24" s="6"/>
      <c r="F24" s="7"/>
      <c r="G24" s="83">
        <f t="shared" si="3"/>
        <v>0</v>
      </c>
      <c r="I24" s="159"/>
      <c r="J24" s="87" t="s">
        <v>100</v>
      </c>
      <c r="K24" s="86"/>
      <c r="L24" s="17">
        <f t="shared" si="1"/>
        <v>0</v>
      </c>
      <c r="M24" s="17">
        <f t="shared" si="2"/>
        <v>0</v>
      </c>
      <c r="N24" s="17">
        <f t="shared" si="4"/>
        <v>0</v>
      </c>
      <c r="O24" s="17">
        <f t="shared" si="5"/>
        <v>0</v>
      </c>
      <c r="P24" s="17">
        <f t="shared" si="6"/>
        <v>0</v>
      </c>
      <c r="Q24" s="17">
        <f t="shared" si="7"/>
        <v>0</v>
      </c>
      <c r="R24" s="17">
        <f t="shared" si="8"/>
        <v>0</v>
      </c>
      <c r="S24" s="17">
        <f t="shared" si="9"/>
        <v>0</v>
      </c>
      <c r="T24" s="17">
        <f t="shared" si="10"/>
        <v>0</v>
      </c>
      <c r="U24" s="17">
        <f t="shared" si="11"/>
        <v>0</v>
      </c>
      <c r="V24" s="17">
        <f t="shared" si="12"/>
        <v>0</v>
      </c>
      <c r="W24" s="17">
        <f t="shared" si="13"/>
        <v>0</v>
      </c>
      <c r="X24" s="17">
        <f t="shared" si="14"/>
        <v>0</v>
      </c>
      <c r="Y24" s="17">
        <f t="shared" si="15"/>
        <v>0</v>
      </c>
    </row>
    <row r="25" spans="1:25">
      <c r="A25" s="3">
        <v>21</v>
      </c>
      <c r="B25" s="9"/>
      <c r="C25" s="8"/>
      <c r="D25" s="6"/>
      <c r="E25" s="6"/>
      <c r="F25" s="7"/>
      <c r="G25" s="83">
        <f t="shared" si="3"/>
        <v>0</v>
      </c>
      <c r="I25" s="159" t="s">
        <v>37</v>
      </c>
      <c r="J25" s="88" t="s">
        <v>48</v>
      </c>
      <c r="K25" s="89"/>
      <c r="L25" s="17">
        <f t="shared" si="1"/>
        <v>0</v>
      </c>
      <c r="M25" s="17">
        <f t="shared" si="2"/>
        <v>0</v>
      </c>
      <c r="N25" s="17">
        <f t="shared" si="4"/>
        <v>0</v>
      </c>
      <c r="O25" s="17">
        <f t="shared" si="5"/>
        <v>0</v>
      </c>
      <c r="P25" s="17">
        <f t="shared" si="6"/>
        <v>0</v>
      </c>
      <c r="Q25" s="17">
        <f t="shared" si="7"/>
        <v>0</v>
      </c>
      <c r="R25" s="17">
        <f t="shared" si="8"/>
        <v>0</v>
      </c>
      <c r="S25" s="17">
        <f t="shared" si="9"/>
        <v>0</v>
      </c>
      <c r="T25" s="17">
        <f t="shared" si="10"/>
        <v>0</v>
      </c>
      <c r="U25" s="17">
        <f t="shared" si="11"/>
        <v>0</v>
      </c>
      <c r="V25" s="17">
        <f t="shared" si="12"/>
        <v>0</v>
      </c>
      <c r="W25" s="17">
        <f t="shared" si="13"/>
        <v>0</v>
      </c>
      <c r="X25" s="17">
        <f t="shared" si="14"/>
        <v>0</v>
      </c>
      <c r="Y25" s="17">
        <f t="shared" si="15"/>
        <v>0</v>
      </c>
    </row>
    <row r="26" spans="1:25">
      <c r="A26" s="3">
        <v>22</v>
      </c>
      <c r="B26" s="9"/>
      <c r="C26" s="8"/>
      <c r="D26" s="6"/>
      <c r="E26" s="6"/>
      <c r="F26" s="7"/>
      <c r="G26" s="83">
        <f t="shared" si="3"/>
        <v>0</v>
      </c>
      <c r="I26" s="159"/>
      <c r="J26" s="90" t="s">
        <v>49</v>
      </c>
      <c r="K26" s="89"/>
      <c r="L26" s="17">
        <f t="shared" si="1"/>
        <v>0</v>
      </c>
      <c r="M26" s="17">
        <f t="shared" si="2"/>
        <v>0</v>
      </c>
      <c r="N26" s="17">
        <f t="shared" si="4"/>
        <v>0</v>
      </c>
      <c r="O26" s="17">
        <f t="shared" si="5"/>
        <v>0</v>
      </c>
      <c r="P26" s="17">
        <f t="shared" si="6"/>
        <v>0</v>
      </c>
      <c r="Q26" s="17">
        <f t="shared" si="7"/>
        <v>0</v>
      </c>
      <c r="R26" s="17">
        <f t="shared" si="8"/>
        <v>0</v>
      </c>
      <c r="S26" s="17">
        <f t="shared" si="9"/>
        <v>0</v>
      </c>
      <c r="T26" s="17">
        <f t="shared" si="10"/>
        <v>0</v>
      </c>
      <c r="U26" s="17">
        <f t="shared" si="11"/>
        <v>0</v>
      </c>
      <c r="V26" s="17">
        <f t="shared" si="12"/>
        <v>0</v>
      </c>
      <c r="W26" s="17">
        <f t="shared" si="13"/>
        <v>0</v>
      </c>
      <c r="X26" s="17">
        <f t="shared" si="14"/>
        <v>0</v>
      </c>
      <c r="Y26" s="17">
        <f t="shared" si="15"/>
        <v>0</v>
      </c>
    </row>
    <row r="27" spans="1:25">
      <c r="A27" s="3">
        <v>23</v>
      </c>
      <c r="B27" s="9"/>
      <c r="C27" s="8"/>
      <c r="D27" s="6"/>
      <c r="E27" s="6"/>
      <c r="F27" s="7"/>
      <c r="G27" s="83">
        <f t="shared" si="3"/>
        <v>0</v>
      </c>
      <c r="I27" s="159" t="s">
        <v>38</v>
      </c>
      <c r="J27" s="88" t="s">
        <v>50</v>
      </c>
      <c r="K27" s="89"/>
      <c r="L27" s="17">
        <f t="shared" si="1"/>
        <v>0</v>
      </c>
      <c r="M27" s="17">
        <f t="shared" si="2"/>
        <v>0</v>
      </c>
      <c r="N27" s="17">
        <f t="shared" si="4"/>
        <v>0</v>
      </c>
      <c r="O27" s="17">
        <f t="shared" si="5"/>
        <v>0</v>
      </c>
      <c r="P27" s="17">
        <f t="shared" si="6"/>
        <v>0</v>
      </c>
      <c r="Q27" s="17">
        <f t="shared" si="7"/>
        <v>0</v>
      </c>
      <c r="R27" s="17">
        <f t="shared" si="8"/>
        <v>0</v>
      </c>
      <c r="S27" s="17">
        <f t="shared" si="9"/>
        <v>0</v>
      </c>
      <c r="T27" s="17">
        <f t="shared" si="10"/>
        <v>0</v>
      </c>
      <c r="U27" s="17">
        <f t="shared" si="11"/>
        <v>0</v>
      </c>
      <c r="V27" s="17">
        <f t="shared" si="12"/>
        <v>0</v>
      </c>
      <c r="W27" s="17">
        <f t="shared" si="13"/>
        <v>0</v>
      </c>
      <c r="X27" s="17">
        <f t="shared" si="14"/>
        <v>0</v>
      </c>
      <c r="Y27" s="17">
        <f t="shared" si="15"/>
        <v>0</v>
      </c>
    </row>
    <row r="28" spans="1:25">
      <c r="A28" s="3">
        <v>24</v>
      </c>
      <c r="B28" s="9"/>
      <c r="C28" s="8"/>
      <c r="D28" s="6"/>
      <c r="E28" s="6"/>
      <c r="F28" s="7"/>
      <c r="G28" s="83">
        <f t="shared" si="3"/>
        <v>0</v>
      </c>
      <c r="I28" s="159"/>
      <c r="J28" s="90" t="s">
        <v>51</v>
      </c>
      <c r="K28" s="89"/>
      <c r="L28" s="17">
        <f t="shared" si="1"/>
        <v>0</v>
      </c>
      <c r="M28" s="17">
        <f t="shared" si="2"/>
        <v>0</v>
      </c>
      <c r="N28" s="17">
        <f t="shared" si="4"/>
        <v>0</v>
      </c>
      <c r="O28" s="17">
        <f t="shared" si="5"/>
        <v>0</v>
      </c>
      <c r="P28" s="17">
        <f t="shared" si="6"/>
        <v>0</v>
      </c>
      <c r="Q28" s="17">
        <f t="shared" si="7"/>
        <v>0</v>
      </c>
      <c r="R28" s="17">
        <f t="shared" si="8"/>
        <v>0</v>
      </c>
      <c r="S28" s="17">
        <f t="shared" si="9"/>
        <v>0</v>
      </c>
      <c r="T28" s="17">
        <f t="shared" si="10"/>
        <v>0</v>
      </c>
      <c r="U28" s="17">
        <f t="shared" si="11"/>
        <v>0</v>
      </c>
      <c r="V28" s="17">
        <f t="shared" si="12"/>
        <v>0</v>
      </c>
      <c r="W28" s="17">
        <f t="shared" si="13"/>
        <v>0</v>
      </c>
      <c r="X28" s="17">
        <f t="shared" si="14"/>
        <v>0</v>
      </c>
      <c r="Y28" s="17">
        <f t="shared" si="15"/>
        <v>0</v>
      </c>
    </row>
    <row r="29" spans="1:25">
      <c r="A29" s="3">
        <v>25</v>
      </c>
      <c r="B29" s="9"/>
      <c r="C29" s="8"/>
      <c r="D29" s="6"/>
      <c r="E29" s="6"/>
      <c r="F29" s="7"/>
      <c r="G29" s="83">
        <f t="shared" si="3"/>
        <v>0</v>
      </c>
      <c r="I29" s="159" t="s">
        <v>52</v>
      </c>
      <c r="J29" s="88" t="s">
        <v>78</v>
      </c>
      <c r="K29" s="89"/>
      <c r="L29" s="17">
        <f t="shared" si="1"/>
        <v>0</v>
      </c>
      <c r="M29" s="17">
        <f t="shared" si="2"/>
        <v>0</v>
      </c>
      <c r="N29" s="17">
        <f t="shared" si="4"/>
        <v>0</v>
      </c>
      <c r="O29" s="17">
        <f t="shared" si="5"/>
        <v>0</v>
      </c>
      <c r="P29" s="17">
        <f t="shared" si="6"/>
        <v>0</v>
      </c>
      <c r="Q29" s="17">
        <f t="shared" si="7"/>
        <v>0</v>
      </c>
      <c r="R29" s="17">
        <f t="shared" si="8"/>
        <v>0</v>
      </c>
      <c r="S29" s="17">
        <f t="shared" si="9"/>
        <v>0</v>
      </c>
      <c r="T29" s="17">
        <f t="shared" si="10"/>
        <v>0</v>
      </c>
      <c r="U29" s="17">
        <f t="shared" si="11"/>
        <v>0</v>
      </c>
      <c r="V29" s="17">
        <f t="shared" si="12"/>
        <v>0</v>
      </c>
      <c r="W29" s="17">
        <f t="shared" si="13"/>
        <v>0</v>
      </c>
      <c r="X29" s="17">
        <f t="shared" si="14"/>
        <v>0</v>
      </c>
      <c r="Y29" s="17">
        <f t="shared" si="15"/>
        <v>0</v>
      </c>
    </row>
    <row r="30" spans="1:25">
      <c r="A30" s="3">
        <v>26</v>
      </c>
      <c r="B30" s="9"/>
      <c r="C30" s="8"/>
      <c r="D30" s="6"/>
      <c r="E30" s="6"/>
      <c r="F30" s="7"/>
      <c r="G30" s="83">
        <f t="shared" si="3"/>
        <v>0</v>
      </c>
      <c r="I30" s="159"/>
      <c r="J30" s="90" t="s">
        <v>77</v>
      </c>
      <c r="K30" s="89"/>
      <c r="L30" s="17">
        <f t="shared" si="1"/>
        <v>0</v>
      </c>
      <c r="M30" s="17">
        <f t="shared" si="2"/>
        <v>0</v>
      </c>
      <c r="N30" s="17">
        <f t="shared" si="4"/>
        <v>0</v>
      </c>
      <c r="O30" s="17">
        <f t="shared" si="5"/>
        <v>0</v>
      </c>
      <c r="P30" s="17">
        <f t="shared" si="6"/>
        <v>0</v>
      </c>
      <c r="Q30" s="17">
        <f t="shared" si="7"/>
        <v>0</v>
      </c>
      <c r="R30" s="17">
        <f t="shared" si="8"/>
        <v>0</v>
      </c>
      <c r="S30" s="17">
        <f t="shared" si="9"/>
        <v>0</v>
      </c>
      <c r="T30" s="17">
        <f t="shared" si="10"/>
        <v>0</v>
      </c>
      <c r="U30" s="17">
        <f t="shared" si="11"/>
        <v>0</v>
      </c>
      <c r="V30" s="17">
        <f t="shared" si="12"/>
        <v>0</v>
      </c>
      <c r="W30" s="17">
        <f t="shared" si="13"/>
        <v>0</v>
      </c>
      <c r="X30" s="17">
        <f t="shared" si="14"/>
        <v>0</v>
      </c>
      <c r="Y30" s="17">
        <f t="shared" si="15"/>
        <v>0</v>
      </c>
    </row>
    <row r="31" spans="1:25">
      <c r="A31" s="3">
        <v>27</v>
      </c>
      <c r="B31" s="9"/>
      <c r="C31" s="8"/>
      <c r="D31" s="6"/>
      <c r="E31" s="6"/>
      <c r="F31" s="7"/>
      <c r="G31" s="83">
        <f t="shared" si="3"/>
        <v>0</v>
      </c>
      <c r="I31" s="159" t="s">
        <v>53</v>
      </c>
      <c r="J31" s="85" t="s">
        <v>80</v>
      </c>
      <c r="K31" s="86"/>
      <c r="L31" s="17">
        <f t="shared" si="1"/>
        <v>0</v>
      </c>
      <c r="M31" s="17">
        <f t="shared" si="2"/>
        <v>0</v>
      </c>
      <c r="N31" s="17">
        <f t="shared" si="4"/>
        <v>0</v>
      </c>
      <c r="O31" s="17">
        <f t="shared" si="5"/>
        <v>0</v>
      </c>
      <c r="P31" s="17">
        <f t="shared" si="6"/>
        <v>0</v>
      </c>
      <c r="Q31" s="17">
        <f t="shared" si="7"/>
        <v>0</v>
      </c>
      <c r="R31" s="17">
        <f t="shared" si="8"/>
        <v>0</v>
      </c>
      <c r="S31" s="17">
        <f t="shared" si="9"/>
        <v>0</v>
      </c>
      <c r="T31" s="17">
        <f t="shared" si="10"/>
        <v>0</v>
      </c>
      <c r="U31" s="17">
        <f t="shared" si="11"/>
        <v>0</v>
      </c>
      <c r="V31" s="17">
        <f t="shared" si="12"/>
        <v>0</v>
      </c>
      <c r="W31" s="17">
        <f t="shared" si="13"/>
        <v>0</v>
      </c>
      <c r="X31" s="17">
        <f t="shared" si="14"/>
        <v>0</v>
      </c>
      <c r="Y31" s="17">
        <f t="shared" si="15"/>
        <v>0</v>
      </c>
    </row>
    <row r="32" spans="1:25">
      <c r="A32" s="3">
        <v>28</v>
      </c>
      <c r="B32" s="9"/>
      <c r="C32" s="8"/>
      <c r="D32" s="6"/>
      <c r="E32" s="6"/>
      <c r="F32" s="7"/>
      <c r="G32" s="83">
        <f t="shared" si="3"/>
        <v>0</v>
      </c>
      <c r="I32" s="159"/>
      <c r="J32" s="87" t="s">
        <v>101</v>
      </c>
      <c r="K32" s="86"/>
      <c r="L32" s="17">
        <f t="shared" si="1"/>
        <v>0</v>
      </c>
      <c r="M32" s="17">
        <f t="shared" si="2"/>
        <v>0</v>
      </c>
      <c r="N32" s="17">
        <f t="shared" si="4"/>
        <v>0</v>
      </c>
      <c r="O32" s="17">
        <f t="shared" si="5"/>
        <v>0</v>
      </c>
      <c r="P32" s="17">
        <f t="shared" si="6"/>
        <v>0</v>
      </c>
      <c r="Q32" s="17">
        <f t="shared" si="7"/>
        <v>0</v>
      </c>
      <c r="R32" s="17">
        <f t="shared" si="8"/>
        <v>0</v>
      </c>
      <c r="S32" s="17">
        <f t="shared" si="9"/>
        <v>0</v>
      </c>
      <c r="T32" s="17">
        <f t="shared" si="10"/>
        <v>0</v>
      </c>
      <c r="U32" s="17">
        <f t="shared" si="11"/>
        <v>0</v>
      </c>
      <c r="V32" s="17">
        <f t="shared" si="12"/>
        <v>0</v>
      </c>
      <c r="W32" s="17">
        <f t="shared" si="13"/>
        <v>0</v>
      </c>
      <c r="X32" s="17">
        <f t="shared" si="14"/>
        <v>0</v>
      </c>
      <c r="Y32" s="17">
        <f t="shared" si="15"/>
        <v>0</v>
      </c>
    </row>
    <row r="33" spans="1:25">
      <c r="A33" s="3">
        <v>29</v>
      </c>
      <c r="B33" s="9"/>
      <c r="C33" s="8"/>
      <c r="D33" s="6"/>
      <c r="E33" s="6"/>
      <c r="F33" s="7"/>
      <c r="G33" s="83">
        <f t="shared" si="3"/>
        <v>0</v>
      </c>
      <c r="I33" s="160"/>
      <c r="J33" s="91"/>
      <c r="K33" s="91"/>
      <c r="L33" s="17">
        <f t="shared" si="1"/>
        <v>0</v>
      </c>
      <c r="M33" s="17">
        <f t="shared" si="2"/>
        <v>0</v>
      </c>
      <c r="N33" s="17">
        <f t="shared" si="4"/>
        <v>0</v>
      </c>
      <c r="O33" s="17">
        <f t="shared" si="5"/>
        <v>0</v>
      </c>
      <c r="P33" s="17">
        <f t="shared" si="6"/>
        <v>0</v>
      </c>
      <c r="Q33" s="17">
        <f t="shared" si="7"/>
        <v>0</v>
      </c>
      <c r="R33" s="17">
        <f t="shared" si="8"/>
        <v>0</v>
      </c>
      <c r="S33" s="17">
        <f t="shared" si="9"/>
        <v>0</v>
      </c>
      <c r="T33" s="17">
        <f t="shared" si="10"/>
        <v>0</v>
      </c>
      <c r="U33" s="17">
        <f t="shared" si="11"/>
        <v>0</v>
      </c>
      <c r="V33" s="17">
        <f t="shared" si="12"/>
        <v>0</v>
      </c>
      <c r="W33" s="17">
        <f t="shared" si="13"/>
        <v>0</v>
      </c>
      <c r="X33" s="17">
        <f t="shared" si="14"/>
        <v>0</v>
      </c>
      <c r="Y33" s="17">
        <f t="shared" si="15"/>
        <v>0</v>
      </c>
    </row>
    <row r="34" spans="1:25">
      <c r="A34" s="3">
        <v>30</v>
      </c>
      <c r="B34" s="9"/>
      <c r="C34" s="8"/>
      <c r="D34" s="6"/>
      <c r="E34" s="6"/>
      <c r="F34" s="7"/>
      <c r="G34" s="83">
        <f t="shared" si="3"/>
        <v>0</v>
      </c>
      <c r="I34" s="160"/>
      <c r="J34" s="91"/>
      <c r="K34" s="91"/>
      <c r="L34" s="17">
        <f t="shared" si="1"/>
        <v>0</v>
      </c>
      <c r="M34" s="17">
        <f t="shared" si="2"/>
        <v>0</v>
      </c>
      <c r="N34" s="17">
        <f t="shared" si="4"/>
        <v>0</v>
      </c>
      <c r="O34" s="17">
        <f t="shared" si="5"/>
        <v>0</v>
      </c>
      <c r="P34" s="17">
        <f t="shared" si="6"/>
        <v>0</v>
      </c>
      <c r="Q34" s="17">
        <f t="shared" si="7"/>
        <v>0</v>
      </c>
      <c r="R34" s="17">
        <f t="shared" si="8"/>
        <v>0</v>
      </c>
      <c r="S34" s="17">
        <f t="shared" si="9"/>
        <v>0</v>
      </c>
      <c r="T34" s="17">
        <f t="shared" si="10"/>
        <v>0</v>
      </c>
      <c r="U34" s="17">
        <f t="shared" si="11"/>
        <v>0</v>
      </c>
      <c r="V34" s="17">
        <f t="shared" si="12"/>
        <v>0</v>
      </c>
      <c r="W34" s="17">
        <f t="shared" si="13"/>
        <v>0</v>
      </c>
      <c r="X34" s="17">
        <f t="shared" si="14"/>
        <v>0</v>
      </c>
      <c r="Y34" s="17">
        <f t="shared" si="15"/>
        <v>0</v>
      </c>
    </row>
    <row r="35" spans="1:25">
      <c r="A35" s="3">
        <v>31</v>
      </c>
      <c r="B35" s="9"/>
      <c r="C35" s="8"/>
      <c r="D35" s="6"/>
      <c r="E35" s="6"/>
      <c r="F35" s="7"/>
      <c r="G35" s="83">
        <f t="shared" si="3"/>
        <v>0</v>
      </c>
      <c r="L35" s="17">
        <f t="shared" si="1"/>
        <v>0</v>
      </c>
      <c r="M35" s="17">
        <f t="shared" si="2"/>
        <v>0</v>
      </c>
      <c r="N35" s="17">
        <f t="shared" si="4"/>
        <v>0</v>
      </c>
      <c r="O35" s="17">
        <f t="shared" si="5"/>
        <v>0</v>
      </c>
      <c r="P35" s="17">
        <f t="shared" si="6"/>
        <v>0</v>
      </c>
      <c r="Q35" s="17">
        <f t="shared" si="7"/>
        <v>0</v>
      </c>
      <c r="R35" s="17">
        <f t="shared" si="8"/>
        <v>0</v>
      </c>
      <c r="S35" s="17">
        <f t="shared" si="9"/>
        <v>0</v>
      </c>
      <c r="T35" s="17">
        <f t="shared" si="10"/>
        <v>0</v>
      </c>
      <c r="U35" s="17">
        <f t="shared" si="11"/>
        <v>0</v>
      </c>
      <c r="V35" s="17">
        <f t="shared" si="12"/>
        <v>0</v>
      </c>
      <c r="W35" s="17">
        <f t="shared" si="13"/>
        <v>0</v>
      </c>
      <c r="X35" s="17">
        <f t="shared" si="14"/>
        <v>0</v>
      </c>
      <c r="Y35" s="17">
        <f t="shared" si="15"/>
        <v>0</v>
      </c>
    </row>
    <row r="36" spans="1:25">
      <c r="A36" s="3">
        <v>32</v>
      </c>
      <c r="B36" s="9"/>
      <c r="C36" s="8"/>
      <c r="D36" s="6"/>
      <c r="E36" s="6"/>
      <c r="F36" s="7"/>
      <c r="G36" s="83">
        <f t="shared" si="3"/>
        <v>0</v>
      </c>
      <c r="L36" s="17">
        <f t="shared" si="1"/>
        <v>0</v>
      </c>
      <c r="M36" s="17">
        <f t="shared" si="2"/>
        <v>0</v>
      </c>
      <c r="N36" s="17">
        <f t="shared" si="4"/>
        <v>0</v>
      </c>
      <c r="O36" s="17">
        <f t="shared" si="5"/>
        <v>0</v>
      </c>
      <c r="P36" s="17">
        <f t="shared" si="6"/>
        <v>0</v>
      </c>
      <c r="Q36" s="17">
        <f t="shared" si="7"/>
        <v>0</v>
      </c>
      <c r="R36" s="17">
        <f t="shared" si="8"/>
        <v>0</v>
      </c>
      <c r="S36" s="17">
        <f t="shared" si="9"/>
        <v>0</v>
      </c>
      <c r="T36" s="17">
        <f t="shared" si="10"/>
        <v>0</v>
      </c>
      <c r="U36" s="17">
        <f t="shared" si="11"/>
        <v>0</v>
      </c>
      <c r="V36" s="17">
        <f t="shared" si="12"/>
        <v>0</v>
      </c>
      <c r="W36" s="17">
        <f t="shared" si="13"/>
        <v>0</v>
      </c>
      <c r="X36" s="17">
        <f t="shared" si="14"/>
        <v>0</v>
      </c>
      <c r="Y36" s="17">
        <f t="shared" si="15"/>
        <v>0</v>
      </c>
    </row>
    <row r="37" spans="1:25">
      <c r="A37" s="3">
        <v>33</v>
      </c>
      <c r="B37" s="9"/>
      <c r="C37" s="8"/>
      <c r="D37" s="6"/>
      <c r="E37" s="6"/>
      <c r="F37" s="7"/>
      <c r="G37" s="83">
        <f t="shared" si="3"/>
        <v>0</v>
      </c>
      <c r="L37" s="17">
        <f t="shared" si="1"/>
        <v>0</v>
      </c>
      <c r="M37" s="17">
        <f t="shared" si="2"/>
        <v>0</v>
      </c>
      <c r="N37" s="17">
        <f t="shared" si="4"/>
        <v>0</v>
      </c>
      <c r="O37" s="17">
        <f t="shared" si="5"/>
        <v>0</v>
      </c>
      <c r="P37" s="17">
        <f t="shared" si="6"/>
        <v>0</v>
      </c>
      <c r="Q37" s="17">
        <f t="shared" si="7"/>
        <v>0</v>
      </c>
      <c r="R37" s="17">
        <f t="shared" si="8"/>
        <v>0</v>
      </c>
      <c r="S37" s="17">
        <f t="shared" si="9"/>
        <v>0</v>
      </c>
      <c r="T37" s="17">
        <f t="shared" si="10"/>
        <v>0</v>
      </c>
      <c r="U37" s="17">
        <f t="shared" si="11"/>
        <v>0</v>
      </c>
      <c r="V37" s="17">
        <f t="shared" si="12"/>
        <v>0</v>
      </c>
      <c r="W37" s="17">
        <f t="shared" si="13"/>
        <v>0</v>
      </c>
      <c r="X37" s="17">
        <f t="shared" si="14"/>
        <v>0</v>
      </c>
      <c r="Y37" s="17">
        <f t="shared" si="15"/>
        <v>0</v>
      </c>
    </row>
    <row r="38" spans="1:25">
      <c r="A38" s="3">
        <v>34</v>
      </c>
      <c r="B38" s="9"/>
      <c r="C38" s="8"/>
      <c r="D38" s="6"/>
      <c r="E38" s="6"/>
      <c r="F38" s="7"/>
      <c r="G38" s="83">
        <f t="shared" si="3"/>
        <v>0</v>
      </c>
      <c r="L38" s="17">
        <f t="shared" si="1"/>
        <v>0</v>
      </c>
      <c r="M38" s="17">
        <f t="shared" si="2"/>
        <v>0</v>
      </c>
      <c r="N38" s="17">
        <f t="shared" si="4"/>
        <v>0</v>
      </c>
      <c r="O38" s="17">
        <f t="shared" si="5"/>
        <v>0</v>
      </c>
      <c r="P38" s="17">
        <f t="shared" si="6"/>
        <v>0</v>
      </c>
      <c r="Q38" s="17">
        <f t="shared" si="7"/>
        <v>0</v>
      </c>
      <c r="R38" s="17">
        <f t="shared" si="8"/>
        <v>0</v>
      </c>
      <c r="S38" s="17">
        <f t="shared" si="9"/>
        <v>0</v>
      </c>
      <c r="T38" s="17">
        <f t="shared" si="10"/>
        <v>0</v>
      </c>
      <c r="U38" s="17">
        <f t="shared" si="11"/>
        <v>0</v>
      </c>
      <c r="V38" s="17">
        <f t="shared" si="12"/>
        <v>0</v>
      </c>
      <c r="W38" s="17">
        <f t="shared" si="13"/>
        <v>0</v>
      </c>
      <c r="X38" s="17">
        <f t="shared" si="14"/>
        <v>0</v>
      </c>
      <c r="Y38" s="17">
        <f t="shared" si="15"/>
        <v>0</v>
      </c>
    </row>
    <row r="39" spans="1:25">
      <c r="A39" s="3">
        <v>35</v>
      </c>
      <c r="B39" s="9"/>
      <c r="C39" s="8"/>
      <c r="D39" s="6"/>
      <c r="E39" s="6"/>
      <c r="F39" s="7"/>
      <c r="G39" s="83">
        <f t="shared" si="3"/>
        <v>0</v>
      </c>
      <c r="L39" s="17">
        <f t="shared" si="1"/>
        <v>0</v>
      </c>
      <c r="M39" s="17">
        <f t="shared" si="2"/>
        <v>0</v>
      </c>
      <c r="N39" s="17">
        <f t="shared" si="4"/>
        <v>0</v>
      </c>
      <c r="O39" s="17">
        <f t="shared" si="5"/>
        <v>0</v>
      </c>
      <c r="P39" s="17">
        <f t="shared" si="6"/>
        <v>0</v>
      </c>
      <c r="Q39" s="17">
        <f t="shared" si="7"/>
        <v>0</v>
      </c>
      <c r="R39" s="17">
        <f t="shared" si="8"/>
        <v>0</v>
      </c>
      <c r="S39" s="17">
        <f t="shared" si="9"/>
        <v>0</v>
      </c>
      <c r="T39" s="17">
        <f t="shared" si="10"/>
        <v>0</v>
      </c>
      <c r="U39" s="17">
        <f t="shared" si="11"/>
        <v>0</v>
      </c>
      <c r="V39" s="17">
        <f t="shared" si="12"/>
        <v>0</v>
      </c>
      <c r="W39" s="17">
        <f t="shared" si="13"/>
        <v>0</v>
      </c>
      <c r="X39" s="17">
        <f t="shared" si="14"/>
        <v>0</v>
      </c>
      <c r="Y39" s="17">
        <f t="shared" si="15"/>
        <v>0</v>
      </c>
    </row>
    <row r="40" spans="1:25">
      <c r="A40" s="3">
        <v>36</v>
      </c>
      <c r="B40" s="9"/>
      <c r="C40" s="8"/>
      <c r="D40" s="6"/>
      <c r="E40" s="6"/>
      <c r="F40" s="7"/>
      <c r="G40" s="83">
        <f t="shared" si="3"/>
        <v>0</v>
      </c>
      <c r="L40" s="17">
        <f t="shared" si="1"/>
        <v>0</v>
      </c>
      <c r="M40" s="17">
        <f t="shared" si="2"/>
        <v>0</v>
      </c>
      <c r="N40" s="17">
        <f t="shared" si="4"/>
        <v>0</v>
      </c>
      <c r="O40" s="17">
        <f t="shared" si="5"/>
        <v>0</v>
      </c>
      <c r="P40" s="17">
        <f t="shared" si="6"/>
        <v>0</v>
      </c>
      <c r="Q40" s="17">
        <f t="shared" si="7"/>
        <v>0</v>
      </c>
      <c r="R40" s="17">
        <f t="shared" si="8"/>
        <v>0</v>
      </c>
      <c r="S40" s="17">
        <f t="shared" si="9"/>
        <v>0</v>
      </c>
      <c r="T40" s="17">
        <f t="shared" si="10"/>
        <v>0</v>
      </c>
      <c r="U40" s="17">
        <f t="shared" si="11"/>
        <v>0</v>
      </c>
      <c r="V40" s="17">
        <f t="shared" si="12"/>
        <v>0</v>
      </c>
      <c r="W40" s="17">
        <f t="shared" si="13"/>
        <v>0</v>
      </c>
      <c r="X40" s="17">
        <f t="shared" si="14"/>
        <v>0</v>
      </c>
      <c r="Y40" s="17">
        <f t="shared" si="15"/>
        <v>0</v>
      </c>
    </row>
    <row r="41" spans="1:25">
      <c r="A41" s="3">
        <v>37</v>
      </c>
      <c r="B41" s="9"/>
      <c r="C41" s="8"/>
      <c r="D41" s="6"/>
      <c r="E41" s="6"/>
      <c r="F41" s="7"/>
      <c r="G41" s="83">
        <f t="shared" si="3"/>
        <v>0</v>
      </c>
      <c r="L41" s="17">
        <f t="shared" si="1"/>
        <v>0</v>
      </c>
      <c r="M41" s="17">
        <f t="shared" si="2"/>
        <v>0</v>
      </c>
      <c r="N41" s="17">
        <f t="shared" si="4"/>
        <v>0</v>
      </c>
      <c r="O41" s="17">
        <f t="shared" si="5"/>
        <v>0</v>
      </c>
      <c r="P41" s="17">
        <f t="shared" si="6"/>
        <v>0</v>
      </c>
      <c r="Q41" s="17">
        <f t="shared" si="7"/>
        <v>0</v>
      </c>
      <c r="R41" s="17">
        <f t="shared" si="8"/>
        <v>0</v>
      </c>
      <c r="S41" s="17">
        <f t="shared" si="9"/>
        <v>0</v>
      </c>
      <c r="T41" s="17">
        <f t="shared" si="10"/>
        <v>0</v>
      </c>
      <c r="U41" s="17">
        <f t="shared" si="11"/>
        <v>0</v>
      </c>
      <c r="V41" s="17">
        <f t="shared" si="12"/>
        <v>0</v>
      </c>
      <c r="W41" s="17">
        <f t="shared" si="13"/>
        <v>0</v>
      </c>
      <c r="X41" s="17">
        <f t="shared" si="14"/>
        <v>0</v>
      </c>
      <c r="Y41" s="17">
        <f t="shared" si="15"/>
        <v>0</v>
      </c>
    </row>
    <row r="42" spans="1:25">
      <c r="A42" s="3">
        <v>38</v>
      </c>
      <c r="B42" s="9"/>
      <c r="C42" s="8"/>
      <c r="D42" s="6"/>
      <c r="E42" s="6"/>
      <c r="F42" s="7"/>
      <c r="G42" s="83">
        <f t="shared" si="3"/>
        <v>0</v>
      </c>
      <c r="L42" s="17">
        <f t="shared" si="1"/>
        <v>0</v>
      </c>
      <c r="M42" s="17">
        <f t="shared" si="2"/>
        <v>0</v>
      </c>
      <c r="N42" s="17">
        <f t="shared" si="4"/>
        <v>0</v>
      </c>
      <c r="O42" s="17">
        <f t="shared" si="5"/>
        <v>0</v>
      </c>
      <c r="P42" s="17">
        <f t="shared" si="6"/>
        <v>0</v>
      </c>
      <c r="Q42" s="17">
        <f t="shared" si="7"/>
        <v>0</v>
      </c>
      <c r="R42" s="17">
        <f t="shared" si="8"/>
        <v>0</v>
      </c>
      <c r="S42" s="17">
        <f t="shared" si="9"/>
        <v>0</v>
      </c>
      <c r="T42" s="17">
        <f t="shared" si="10"/>
        <v>0</v>
      </c>
      <c r="U42" s="17">
        <f t="shared" si="11"/>
        <v>0</v>
      </c>
      <c r="V42" s="17">
        <f t="shared" si="12"/>
        <v>0</v>
      </c>
      <c r="W42" s="17">
        <f t="shared" si="13"/>
        <v>0</v>
      </c>
      <c r="X42" s="17">
        <f t="shared" si="14"/>
        <v>0</v>
      </c>
      <c r="Y42" s="17">
        <f t="shared" si="15"/>
        <v>0</v>
      </c>
    </row>
    <row r="43" spans="1:25">
      <c r="A43" s="3">
        <v>39</v>
      </c>
      <c r="B43" s="9"/>
      <c r="C43" s="8"/>
      <c r="D43" s="6"/>
      <c r="E43" s="6"/>
      <c r="F43" s="7"/>
      <c r="G43" s="83">
        <f t="shared" si="3"/>
        <v>0</v>
      </c>
      <c r="L43" s="17">
        <f t="shared" si="1"/>
        <v>0</v>
      </c>
      <c r="M43" s="17">
        <f t="shared" si="2"/>
        <v>0</v>
      </c>
      <c r="N43" s="17">
        <f t="shared" si="4"/>
        <v>0</v>
      </c>
      <c r="O43" s="17">
        <f t="shared" si="5"/>
        <v>0</v>
      </c>
      <c r="P43" s="17">
        <f t="shared" si="6"/>
        <v>0</v>
      </c>
      <c r="Q43" s="17">
        <f t="shared" si="7"/>
        <v>0</v>
      </c>
      <c r="R43" s="17">
        <f t="shared" si="8"/>
        <v>0</v>
      </c>
      <c r="S43" s="17">
        <f t="shared" si="9"/>
        <v>0</v>
      </c>
      <c r="T43" s="17">
        <f t="shared" si="10"/>
        <v>0</v>
      </c>
      <c r="U43" s="17">
        <f t="shared" si="11"/>
        <v>0</v>
      </c>
      <c r="V43" s="17">
        <f t="shared" si="12"/>
        <v>0</v>
      </c>
      <c r="W43" s="17">
        <f t="shared" si="13"/>
        <v>0</v>
      </c>
      <c r="X43" s="17">
        <f t="shared" si="14"/>
        <v>0</v>
      </c>
      <c r="Y43" s="17">
        <f t="shared" si="15"/>
        <v>0</v>
      </c>
    </row>
    <row r="44" spans="1:25">
      <c r="A44" s="3">
        <v>40</v>
      </c>
      <c r="B44" s="9"/>
      <c r="C44" s="8"/>
      <c r="D44" s="6"/>
      <c r="E44" s="6"/>
      <c r="F44" s="7"/>
      <c r="G44" s="83">
        <f t="shared" si="3"/>
        <v>0</v>
      </c>
      <c r="L44" s="17">
        <f t="shared" si="1"/>
        <v>0</v>
      </c>
      <c r="M44" s="17">
        <f t="shared" si="2"/>
        <v>0</v>
      </c>
      <c r="N44" s="17">
        <f t="shared" si="4"/>
        <v>0</v>
      </c>
      <c r="O44" s="17">
        <f t="shared" si="5"/>
        <v>0</v>
      </c>
      <c r="P44" s="17">
        <f t="shared" si="6"/>
        <v>0</v>
      </c>
      <c r="Q44" s="17">
        <f t="shared" si="7"/>
        <v>0</v>
      </c>
      <c r="R44" s="17">
        <f t="shared" si="8"/>
        <v>0</v>
      </c>
      <c r="S44" s="17">
        <f t="shared" si="9"/>
        <v>0</v>
      </c>
      <c r="T44" s="17">
        <f t="shared" si="10"/>
        <v>0</v>
      </c>
      <c r="U44" s="17">
        <f t="shared" si="11"/>
        <v>0</v>
      </c>
      <c r="V44" s="17">
        <f t="shared" si="12"/>
        <v>0</v>
      </c>
      <c r="W44" s="17">
        <f t="shared" si="13"/>
        <v>0</v>
      </c>
      <c r="X44" s="17">
        <f t="shared" si="14"/>
        <v>0</v>
      </c>
      <c r="Y44" s="17">
        <f t="shared" si="15"/>
        <v>0</v>
      </c>
    </row>
    <row r="45" spans="1:25">
      <c r="A45" s="3">
        <v>41</v>
      </c>
      <c r="B45" s="9"/>
      <c r="C45" s="8"/>
      <c r="D45" s="6"/>
      <c r="E45" s="6"/>
      <c r="F45" s="7"/>
      <c r="G45" s="83">
        <f t="shared" si="3"/>
        <v>0</v>
      </c>
      <c r="L45" s="17">
        <f t="shared" si="1"/>
        <v>0</v>
      </c>
      <c r="M45" s="17">
        <f t="shared" si="2"/>
        <v>0</v>
      </c>
      <c r="N45" s="17">
        <f t="shared" si="4"/>
        <v>0</v>
      </c>
      <c r="O45" s="17">
        <f t="shared" si="5"/>
        <v>0</v>
      </c>
      <c r="P45" s="17">
        <f t="shared" si="6"/>
        <v>0</v>
      </c>
      <c r="Q45" s="17">
        <f t="shared" si="7"/>
        <v>0</v>
      </c>
      <c r="R45" s="17">
        <f t="shared" si="8"/>
        <v>0</v>
      </c>
      <c r="S45" s="17">
        <f t="shared" si="9"/>
        <v>0</v>
      </c>
      <c r="T45" s="17">
        <f t="shared" si="10"/>
        <v>0</v>
      </c>
      <c r="U45" s="17">
        <f t="shared" si="11"/>
        <v>0</v>
      </c>
      <c r="V45" s="17">
        <f t="shared" si="12"/>
        <v>0</v>
      </c>
      <c r="W45" s="17">
        <f t="shared" si="13"/>
        <v>0</v>
      </c>
      <c r="X45" s="17">
        <f t="shared" si="14"/>
        <v>0</v>
      </c>
      <c r="Y45" s="17">
        <f t="shared" si="15"/>
        <v>0</v>
      </c>
    </row>
    <row r="46" spans="1:25">
      <c r="A46" s="3">
        <v>42</v>
      </c>
      <c r="B46" s="9"/>
      <c r="C46" s="8"/>
      <c r="D46" s="6"/>
      <c r="E46" s="6"/>
      <c r="F46" s="7"/>
      <c r="G46" s="83">
        <f t="shared" si="3"/>
        <v>0</v>
      </c>
      <c r="L46" s="17">
        <f t="shared" si="1"/>
        <v>0</v>
      </c>
      <c r="M46" s="17">
        <f t="shared" si="2"/>
        <v>0</v>
      </c>
      <c r="N46" s="17">
        <f t="shared" si="4"/>
        <v>0</v>
      </c>
      <c r="O46" s="17">
        <f t="shared" si="5"/>
        <v>0</v>
      </c>
      <c r="P46" s="17">
        <f t="shared" si="6"/>
        <v>0</v>
      </c>
      <c r="Q46" s="17">
        <f t="shared" si="7"/>
        <v>0</v>
      </c>
      <c r="R46" s="17">
        <f t="shared" si="8"/>
        <v>0</v>
      </c>
      <c r="S46" s="17">
        <f t="shared" si="9"/>
        <v>0</v>
      </c>
      <c r="T46" s="17">
        <f t="shared" si="10"/>
        <v>0</v>
      </c>
      <c r="U46" s="17">
        <f t="shared" si="11"/>
        <v>0</v>
      </c>
      <c r="V46" s="17">
        <f t="shared" si="12"/>
        <v>0</v>
      </c>
      <c r="W46" s="17">
        <f t="shared" si="13"/>
        <v>0</v>
      </c>
      <c r="X46" s="17">
        <f t="shared" si="14"/>
        <v>0</v>
      </c>
      <c r="Y46" s="17">
        <f t="shared" si="15"/>
        <v>0</v>
      </c>
    </row>
    <row r="47" spans="1:25">
      <c r="A47" s="3">
        <v>43</v>
      </c>
      <c r="B47" s="9"/>
      <c r="C47" s="8"/>
      <c r="D47" s="6"/>
      <c r="E47" s="6"/>
      <c r="F47" s="7"/>
      <c r="G47" s="83">
        <f t="shared" si="3"/>
        <v>0</v>
      </c>
      <c r="L47" s="17">
        <f t="shared" si="1"/>
        <v>0</v>
      </c>
      <c r="M47" s="17">
        <f t="shared" si="2"/>
        <v>0</v>
      </c>
      <c r="N47" s="17">
        <f t="shared" si="4"/>
        <v>0</v>
      </c>
      <c r="O47" s="17">
        <f t="shared" si="5"/>
        <v>0</v>
      </c>
      <c r="P47" s="17">
        <f t="shared" si="6"/>
        <v>0</v>
      </c>
      <c r="Q47" s="17">
        <f t="shared" si="7"/>
        <v>0</v>
      </c>
      <c r="R47" s="17">
        <f t="shared" si="8"/>
        <v>0</v>
      </c>
      <c r="S47" s="17">
        <f t="shared" si="9"/>
        <v>0</v>
      </c>
      <c r="T47" s="17">
        <f t="shared" si="10"/>
        <v>0</v>
      </c>
      <c r="U47" s="17">
        <f t="shared" si="11"/>
        <v>0</v>
      </c>
      <c r="V47" s="17">
        <f t="shared" si="12"/>
        <v>0</v>
      </c>
      <c r="W47" s="17">
        <f t="shared" si="13"/>
        <v>0</v>
      </c>
      <c r="X47" s="17">
        <f t="shared" si="14"/>
        <v>0</v>
      </c>
      <c r="Y47" s="17">
        <f t="shared" si="15"/>
        <v>0</v>
      </c>
    </row>
    <row r="48" spans="1:25">
      <c r="A48" s="3">
        <v>44</v>
      </c>
      <c r="B48" s="9"/>
      <c r="C48" s="8"/>
      <c r="D48" s="6"/>
      <c r="E48" s="6"/>
      <c r="F48" s="7"/>
      <c r="G48" s="83">
        <f t="shared" si="3"/>
        <v>0</v>
      </c>
      <c r="L48" s="17">
        <f t="shared" si="1"/>
        <v>0</v>
      </c>
      <c r="M48" s="17">
        <f t="shared" si="2"/>
        <v>0</v>
      </c>
      <c r="N48" s="17">
        <f t="shared" si="4"/>
        <v>0</v>
      </c>
      <c r="O48" s="17">
        <f t="shared" si="5"/>
        <v>0</v>
      </c>
      <c r="P48" s="17">
        <f t="shared" si="6"/>
        <v>0</v>
      </c>
      <c r="Q48" s="17">
        <f t="shared" si="7"/>
        <v>0</v>
      </c>
      <c r="R48" s="17">
        <f t="shared" si="8"/>
        <v>0</v>
      </c>
      <c r="S48" s="17">
        <f t="shared" si="9"/>
        <v>0</v>
      </c>
      <c r="T48" s="17">
        <f t="shared" si="10"/>
        <v>0</v>
      </c>
      <c r="U48" s="17">
        <f t="shared" si="11"/>
        <v>0</v>
      </c>
      <c r="V48" s="17">
        <f t="shared" si="12"/>
        <v>0</v>
      </c>
      <c r="W48" s="17">
        <f t="shared" si="13"/>
        <v>0</v>
      </c>
      <c r="X48" s="17">
        <f t="shared" si="14"/>
        <v>0</v>
      </c>
      <c r="Y48" s="17">
        <f t="shared" si="15"/>
        <v>0</v>
      </c>
    </row>
    <row r="49" spans="1:25">
      <c r="A49" s="3">
        <v>45</v>
      </c>
      <c r="B49" s="3"/>
      <c r="C49" s="8"/>
      <c r="D49" s="6"/>
      <c r="E49" s="6"/>
      <c r="F49" s="7"/>
      <c r="G49" s="83">
        <f t="shared" si="3"/>
        <v>0</v>
      </c>
      <c r="L49" s="17">
        <f t="shared" si="1"/>
        <v>0</v>
      </c>
      <c r="M49" s="17">
        <f t="shared" si="2"/>
        <v>0</v>
      </c>
      <c r="N49" s="17">
        <f t="shared" si="4"/>
        <v>0</v>
      </c>
      <c r="O49" s="17">
        <f t="shared" si="5"/>
        <v>0</v>
      </c>
      <c r="P49" s="17">
        <f t="shared" si="6"/>
        <v>0</v>
      </c>
      <c r="Q49" s="17">
        <f t="shared" si="7"/>
        <v>0</v>
      </c>
      <c r="R49" s="17">
        <f t="shared" si="8"/>
        <v>0</v>
      </c>
      <c r="S49" s="17">
        <f t="shared" si="9"/>
        <v>0</v>
      </c>
      <c r="T49" s="17">
        <f t="shared" si="10"/>
        <v>0</v>
      </c>
      <c r="U49" s="17">
        <f t="shared" si="11"/>
        <v>0</v>
      </c>
      <c r="V49" s="17">
        <f t="shared" si="12"/>
        <v>0</v>
      </c>
      <c r="W49" s="17">
        <f t="shared" si="13"/>
        <v>0</v>
      </c>
      <c r="X49" s="17">
        <f t="shared" si="14"/>
        <v>0</v>
      </c>
      <c r="Y49" s="17">
        <f t="shared" si="15"/>
        <v>0</v>
      </c>
    </row>
    <row r="50" spans="1:25">
      <c r="A50" s="3">
        <v>46</v>
      </c>
      <c r="B50" s="3"/>
      <c r="C50" s="8"/>
      <c r="D50" s="6"/>
      <c r="E50" s="6"/>
      <c r="F50" s="7"/>
      <c r="G50" s="83">
        <f t="shared" si="3"/>
        <v>0</v>
      </c>
      <c r="L50" s="17">
        <f t="shared" si="1"/>
        <v>0</v>
      </c>
      <c r="M50" s="17">
        <f t="shared" si="2"/>
        <v>0</v>
      </c>
      <c r="N50" s="17">
        <f t="shared" si="4"/>
        <v>0</v>
      </c>
      <c r="O50" s="17">
        <f t="shared" si="5"/>
        <v>0</v>
      </c>
      <c r="P50" s="17">
        <f t="shared" si="6"/>
        <v>0</v>
      </c>
      <c r="Q50" s="17">
        <f t="shared" si="7"/>
        <v>0</v>
      </c>
      <c r="R50" s="17">
        <f t="shared" si="8"/>
        <v>0</v>
      </c>
      <c r="S50" s="17">
        <f t="shared" si="9"/>
        <v>0</v>
      </c>
      <c r="T50" s="17">
        <f t="shared" si="10"/>
        <v>0</v>
      </c>
      <c r="U50" s="17">
        <f t="shared" si="11"/>
        <v>0</v>
      </c>
      <c r="V50" s="17">
        <f t="shared" si="12"/>
        <v>0</v>
      </c>
      <c r="W50" s="17">
        <f t="shared" si="13"/>
        <v>0</v>
      </c>
      <c r="X50" s="17">
        <f t="shared" si="14"/>
        <v>0</v>
      </c>
      <c r="Y50" s="17">
        <f t="shared" si="15"/>
        <v>0</v>
      </c>
    </row>
    <row r="51" spans="1:25">
      <c r="A51" s="3">
        <v>47</v>
      </c>
      <c r="B51" s="3"/>
      <c r="C51" s="8"/>
      <c r="D51" s="6"/>
      <c r="E51" s="6"/>
      <c r="F51" s="7"/>
      <c r="G51" s="83">
        <f t="shared" si="3"/>
        <v>0</v>
      </c>
      <c r="L51" s="17">
        <f t="shared" si="1"/>
        <v>0</v>
      </c>
      <c r="M51" s="17">
        <f t="shared" si="2"/>
        <v>0</v>
      </c>
      <c r="N51" s="17">
        <f t="shared" si="4"/>
        <v>0</v>
      </c>
      <c r="O51" s="17">
        <f t="shared" si="5"/>
        <v>0</v>
      </c>
      <c r="P51" s="17">
        <f t="shared" si="6"/>
        <v>0</v>
      </c>
      <c r="Q51" s="17">
        <f t="shared" si="7"/>
        <v>0</v>
      </c>
      <c r="R51" s="17">
        <f t="shared" si="8"/>
        <v>0</v>
      </c>
      <c r="S51" s="17">
        <f t="shared" si="9"/>
        <v>0</v>
      </c>
      <c r="T51" s="17">
        <f t="shared" si="10"/>
        <v>0</v>
      </c>
      <c r="U51" s="17">
        <f t="shared" si="11"/>
        <v>0</v>
      </c>
      <c r="V51" s="17">
        <f t="shared" si="12"/>
        <v>0</v>
      </c>
      <c r="W51" s="17">
        <f t="shared" si="13"/>
        <v>0</v>
      </c>
      <c r="X51" s="17">
        <f t="shared" si="14"/>
        <v>0</v>
      </c>
      <c r="Y51" s="17">
        <f t="shared" si="15"/>
        <v>0</v>
      </c>
    </row>
    <row r="52" spans="1:25">
      <c r="A52" s="3">
        <v>48</v>
      </c>
      <c r="B52" s="9"/>
      <c r="C52" s="8"/>
      <c r="D52" s="6"/>
      <c r="E52" s="6"/>
      <c r="F52" s="7"/>
      <c r="G52" s="83">
        <f t="shared" si="3"/>
        <v>0</v>
      </c>
      <c r="L52" s="17">
        <f t="shared" si="1"/>
        <v>0</v>
      </c>
      <c r="M52" s="17">
        <f t="shared" si="2"/>
        <v>0</v>
      </c>
      <c r="N52" s="17">
        <f t="shared" si="4"/>
        <v>0</v>
      </c>
      <c r="O52" s="17">
        <f t="shared" si="5"/>
        <v>0</v>
      </c>
      <c r="P52" s="17">
        <f t="shared" si="6"/>
        <v>0</v>
      </c>
      <c r="Q52" s="17">
        <f t="shared" si="7"/>
        <v>0</v>
      </c>
      <c r="R52" s="17">
        <f t="shared" si="8"/>
        <v>0</v>
      </c>
      <c r="S52" s="17">
        <f t="shared" si="9"/>
        <v>0</v>
      </c>
      <c r="T52" s="17">
        <f t="shared" si="10"/>
        <v>0</v>
      </c>
      <c r="U52" s="17">
        <f t="shared" si="11"/>
        <v>0</v>
      </c>
      <c r="V52" s="17">
        <f t="shared" si="12"/>
        <v>0</v>
      </c>
      <c r="W52" s="17">
        <f t="shared" si="13"/>
        <v>0</v>
      </c>
      <c r="X52" s="17">
        <f t="shared" si="14"/>
        <v>0</v>
      </c>
      <c r="Y52" s="17">
        <f t="shared" si="15"/>
        <v>0</v>
      </c>
    </row>
    <row r="53" spans="1:25">
      <c r="A53" s="3">
        <v>49</v>
      </c>
      <c r="B53" s="9"/>
      <c r="C53" s="8"/>
      <c r="D53" s="6"/>
      <c r="E53" s="6"/>
      <c r="F53" s="7"/>
      <c r="G53" s="83">
        <f t="shared" si="3"/>
        <v>0</v>
      </c>
      <c r="L53" s="17">
        <f t="shared" si="1"/>
        <v>0</v>
      </c>
      <c r="M53" s="17">
        <f t="shared" si="2"/>
        <v>0</v>
      </c>
      <c r="N53" s="17">
        <f t="shared" si="4"/>
        <v>0</v>
      </c>
      <c r="O53" s="17">
        <f t="shared" si="5"/>
        <v>0</v>
      </c>
      <c r="P53" s="17">
        <f t="shared" si="6"/>
        <v>0</v>
      </c>
      <c r="Q53" s="17">
        <f t="shared" si="7"/>
        <v>0</v>
      </c>
      <c r="R53" s="17">
        <f t="shared" si="8"/>
        <v>0</v>
      </c>
      <c r="S53" s="17">
        <f t="shared" si="9"/>
        <v>0</v>
      </c>
      <c r="T53" s="17">
        <f t="shared" si="10"/>
        <v>0</v>
      </c>
      <c r="U53" s="17">
        <f t="shared" si="11"/>
        <v>0</v>
      </c>
      <c r="V53" s="17">
        <f t="shared" si="12"/>
        <v>0</v>
      </c>
      <c r="W53" s="17">
        <f t="shared" si="13"/>
        <v>0</v>
      </c>
      <c r="X53" s="17">
        <f t="shared" si="14"/>
        <v>0</v>
      </c>
      <c r="Y53" s="17">
        <f t="shared" si="15"/>
        <v>0</v>
      </c>
    </row>
    <row r="54" spans="1:25">
      <c r="A54" s="3">
        <v>50</v>
      </c>
      <c r="B54" s="9"/>
      <c r="C54" s="5"/>
      <c r="D54" s="6"/>
      <c r="E54" s="6"/>
      <c r="F54" s="7"/>
      <c r="G54" s="83">
        <f t="shared" si="3"/>
        <v>0</v>
      </c>
      <c r="L54" s="17">
        <f t="shared" si="1"/>
        <v>0</v>
      </c>
      <c r="M54" s="17">
        <f t="shared" si="2"/>
        <v>0</v>
      </c>
      <c r="N54" s="17">
        <f t="shared" si="4"/>
        <v>0</v>
      </c>
      <c r="O54" s="17">
        <f t="shared" si="5"/>
        <v>0</v>
      </c>
      <c r="P54" s="17">
        <f t="shared" si="6"/>
        <v>0</v>
      </c>
      <c r="Q54" s="17">
        <f t="shared" si="7"/>
        <v>0</v>
      </c>
      <c r="R54" s="17">
        <f t="shared" si="8"/>
        <v>0</v>
      </c>
      <c r="S54" s="17">
        <f t="shared" si="9"/>
        <v>0</v>
      </c>
      <c r="T54" s="17">
        <f t="shared" si="10"/>
        <v>0</v>
      </c>
      <c r="U54" s="17">
        <f t="shared" si="11"/>
        <v>0</v>
      </c>
      <c r="V54" s="17">
        <f t="shared" si="12"/>
        <v>0</v>
      </c>
      <c r="W54" s="17">
        <f t="shared" si="13"/>
        <v>0</v>
      </c>
      <c r="X54" s="17">
        <f t="shared" si="14"/>
        <v>0</v>
      </c>
      <c r="Y54" s="17">
        <f t="shared" si="15"/>
        <v>0</v>
      </c>
    </row>
    <row r="55" spans="1:25">
      <c r="A55" s="3">
        <v>51</v>
      </c>
      <c r="B55" s="9"/>
      <c r="C55" s="8"/>
      <c r="D55" s="6"/>
      <c r="E55" s="6"/>
      <c r="F55" s="7"/>
      <c r="G55" s="83">
        <f t="shared" si="3"/>
        <v>0</v>
      </c>
      <c r="L55" s="17">
        <f t="shared" si="1"/>
        <v>0</v>
      </c>
      <c r="M55" s="17">
        <f t="shared" si="2"/>
        <v>0</v>
      </c>
      <c r="N55" s="17">
        <f t="shared" si="4"/>
        <v>0</v>
      </c>
      <c r="O55" s="17">
        <f t="shared" si="5"/>
        <v>0</v>
      </c>
      <c r="P55" s="17">
        <f t="shared" si="6"/>
        <v>0</v>
      </c>
      <c r="Q55" s="17">
        <f t="shared" si="7"/>
        <v>0</v>
      </c>
      <c r="R55" s="17">
        <f t="shared" si="8"/>
        <v>0</v>
      </c>
      <c r="S55" s="17">
        <f t="shared" si="9"/>
        <v>0</v>
      </c>
      <c r="T55" s="17">
        <f t="shared" si="10"/>
        <v>0</v>
      </c>
      <c r="U55" s="17">
        <f t="shared" si="11"/>
        <v>0</v>
      </c>
      <c r="V55" s="17">
        <f t="shared" si="12"/>
        <v>0</v>
      </c>
      <c r="W55" s="17">
        <f t="shared" si="13"/>
        <v>0</v>
      </c>
      <c r="X55" s="17">
        <f t="shared" si="14"/>
        <v>0</v>
      </c>
      <c r="Y55" s="17">
        <f t="shared" si="15"/>
        <v>0</v>
      </c>
    </row>
    <row r="56" spans="1:25">
      <c r="A56" s="3">
        <v>52</v>
      </c>
      <c r="B56" s="9"/>
      <c r="C56" s="8"/>
      <c r="D56" s="6"/>
      <c r="E56" s="6"/>
      <c r="F56" s="7"/>
      <c r="G56" s="83">
        <f t="shared" si="3"/>
        <v>0</v>
      </c>
      <c r="L56" s="17">
        <f t="shared" si="1"/>
        <v>0</v>
      </c>
      <c r="M56" s="17">
        <f t="shared" si="2"/>
        <v>0</v>
      </c>
      <c r="N56" s="17">
        <f t="shared" si="4"/>
        <v>0</v>
      </c>
      <c r="O56" s="17">
        <f t="shared" si="5"/>
        <v>0</v>
      </c>
      <c r="P56" s="17">
        <f t="shared" si="6"/>
        <v>0</v>
      </c>
      <c r="Q56" s="17">
        <f t="shared" si="7"/>
        <v>0</v>
      </c>
      <c r="R56" s="17">
        <f t="shared" si="8"/>
        <v>0</v>
      </c>
      <c r="S56" s="17">
        <f t="shared" si="9"/>
        <v>0</v>
      </c>
      <c r="T56" s="17">
        <f t="shared" si="10"/>
        <v>0</v>
      </c>
      <c r="U56" s="17">
        <f t="shared" si="11"/>
        <v>0</v>
      </c>
      <c r="V56" s="17">
        <f t="shared" si="12"/>
        <v>0</v>
      </c>
      <c r="W56" s="17">
        <f t="shared" si="13"/>
        <v>0</v>
      </c>
      <c r="X56" s="17">
        <f t="shared" si="14"/>
        <v>0</v>
      </c>
      <c r="Y56" s="17">
        <f t="shared" si="15"/>
        <v>0</v>
      </c>
    </row>
    <row r="58" spans="1:25">
      <c r="B58" s="11" t="s">
        <v>59</v>
      </c>
      <c r="C58" s="28"/>
      <c r="G58" s="93"/>
    </row>
    <row r="59" spans="1:25">
      <c r="B59" s="11" t="s">
        <v>103</v>
      </c>
      <c r="C59" s="29"/>
      <c r="G59" s="93"/>
      <c r="J59" s="27"/>
    </row>
    <row r="60" spans="1:25">
      <c r="C60" s="29"/>
      <c r="G60" s="93"/>
    </row>
    <row r="61" spans="1:25" ht="18.75" customHeight="1">
      <c r="A61" s="2"/>
      <c r="B61" s="35" t="s">
        <v>54</v>
      </c>
      <c r="C61" s="139" t="s">
        <v>22</v>
      </c>
      <c r="D61" s="140"/>
      <c r="E61" s="140"/>
      <c r="F61" s="141"/>
      <c r="G61" s="128">
        <f>L3</f>
        <v>0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>
      <c r="A62" s="2"/>
      <c r="B62" s="36"/>
      <c r="C62" s="130" t="s">
        <v>23</v>
      </c>
      <c r="D62" s="131"/>
      <c r="E62" s="131"/>
      <c r="F62" s="132"/>
      <c r="G62" s="129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7.25" customHeight="1">
      <c r="A63" s="2"/>
      <c r="B63" s="110" t="s">
        <v>27</v>
      </c>
      <c r="C63" s="133" t="s">
        <v>24</v>
      </c>
      <c r="D63" s="134"/>
      <c r="E63" s="134"/>
      <c r="F63" s="135"/>
      <c r="G63" s="128">
        <f>M3</f>
        <v>0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6.5" customHeight="1">
      <c r="A64" s="2"/>
      <c r="B64" s="111"/>
      <c r="C64" s="136" t="s">
        <v>25</v>
      </c>
      <c r="D64" s="137"/>
      <c r="E64" s="137"/>
      <c r="F64" s="138"/>
      <c r="G64" s="129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>
      <c r="A65" s="2"/>
      <c r="B65" s="110" t="s">
        <v>55</v>
      </c>
      <c r="C65" s="139" t="s">
        <v>64</v>
      </c>
      <c r="D65" s="140"/>
      <c r="E65" s="140"/>
      <c r="F65" s="141"/>
      <c r="G65" s="128">
        <f>N3</f>
        <v>0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>
      <c r="A66" s="2"/>
      <c r="B66" s="111"/>
      <c r="C66" s="130" t="s">
        <v>95</v>
      </c>
      <c r="D66" s="131"/>
      <c r="E66" s="131"/>
      <c r="F66" s="132"/>
      <c r="G66" s="129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>
      <c r="A67" s="2"/>
      <c r="B67" s="112" t="s">
        <v>30</v>
      </c>
      <c r="C67" s="133" t="s">
        <v>68</v>
      </c>
      <c r="D67" s="134"/>
      <c r="E67" s="134"/>
      <c r="F67" s="135"/>
      <c r="G67" s="128">
        <f>O3</f>
        <v>0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>
      <c r="A68" s="2"/>
      <c r="B68" s="113"/>
      <c r="C68" s="136" t="s">
        <v>69</v>
      </c>
      <c r="D68" s="137"/>
      <c r="E68" s="137"/>
      <c r="F68" s="138"/>
      <c r="G68" s="129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>
      <c r="A69" s="2"/>
      <c r="B69" s="112" t="s">
        <v>31</v>
      </c>
      <c r="C69" s="133" t="s">
        <v>39</v>
      </c>
      <c r="D69" s="134"/>
      <c r="E69" s="134"/>
      <c r="F69" s="135"/>
      <c r="G69" s="128">
        <f>P3</f>
        <v>0</v>
      </c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>
      <c r="A70" s="2"/>
      <c r="B70" s="113"/>
      <c r="C70" s="136" t="s">
        <v>40</v>
      </c>
      <c r="D70" s="137"/>
      <c r="E70" s="137"/>
      <c r="F70" s="138"/>
      <c r="G70" s="129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>
      <c r="A71" s="2"/>
      <c r="B71" s="112" t="s">
        <v>32</v>
      </c>
      <c r="C71" s="133" t="s">
        <v>42</v>
      </c>
      <c r="D71" s="134"/>
      <c r="E71" s="134"/>
      <c r="F71" s="135"/>
      <c r="G71" s="128">
        <f>Q3</f>
        <v>0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>
      <c r="A72" s="2"/>
      <c r="B72" s="113"/>
      <c r="C72" s="136" t="s">
        <v>43</v>
      </c>
      <c r="D72" s="137"/>
      <c r="E72" s="137"/>
      <c r="F72" s="138"/>
      <c r="G72" s="129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>
      <c r="A73" s="2"/>
      <c r="B73" s="112" t="s">
        <v>33</v>
      </c>
      <c r="C73" s="133" t="s">
        <v>41</v>
      </c>
      <c r="D73" s="134"/>
      <c r="E73" s="134"/>
      <c r="F73" s="135"/>
      <c r="G73" s="128">
        <f>R3</f>
        <v>0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>
      <c r="A74" s="2"/>
      <c r="B74" s="113"/>
      <c r="C74" s="136" t="s">
        <v>97</v>
      </c>
      <c r="D74" s="137"/>
      <c r="E74" s="137"/>
      <c r="F74" s="138"/>
      <c r="G74" s="129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>
      <c r="A75" s="2"/>
      <c r="B75" s="112" t="s">
        <v>34</v>
      </c>
      <c r="C75" s="139" t="s">
        <v>44</v>
      </c>
      <c r="D75" s="140"/>
      <c r="E75" s="140"/>
      <c r="F75" s="141"/>
      <c r="G75" s="128">
        <f>S3</f>
        <v>0</v>
      </c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>
      <c r="A76" s="2"/>
      <c r="B76" s="113"/>
      <c r="C76" s="130" t="s">
        <v>45</v>
      </c>
      <c r="D76" s="131"/>
      <c r="E76" s="131"/>
      <c r="F76" s="132"/>
      <c r="G76" s="129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>
      <c r="A77" s="2"/>
      <c r="B77" s="112" t="s">
        <v>35</v>
      </c>
      <c r="C77" s="133" t="s">
        <v>46</v>
      </c>
      <c r="D77" s="134"/>
      <c r="E77" s="134"/>
      <c r="F77" s="135"/>
      <c r="G77" s="128">
        <f>T3</f>
        <v>0</v>
      </c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>
      <c r="A78" s="2"/>
      <c r="B78" s="113"/>
      <c r="C78" s="136" t="s">
        <v>47</v>
      </c>
      <c r="D78" s="137"/>
      <c r="E78" s="137"/>
      <c r="F78" s="138"/>
      <c r="G78" s="129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>
      <c r="A79" s="2"/>
      <c r="B79" s="112" t="s">
        <v>36</v>
      </c>
      <c r="C79" s="139" t="s">
        <v>74</v>
      </c>
      <c r="D79" s="140"/>
      <c r="E79" s="140"/>
      <c r="F79" s="141"/>
      <c r="G79" s="128">
        <f>U3</f>
        <v>0</v>
      </c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>
      <c r="A80" s="2"/>
      <c r="B80" s="113"/>
      <c r="C80" s="130" t="s">
        <v>102</v>
      </c>
      <c r="D80" s="131"/>
      <c r="E80" s="131"/>
      <c r="F80" s="132"/>
      <c r="G80" s="129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>
      <c r="A81" s="2"/>
      <c r="B81" s="112" t="s">
        <v>37</v>
      </c>
      <c r="C81" s="133" t="s">
        <v>48</v>
      </c>
      <c r="D81" s="134"/>
      <c r="E81" s="134"/>
      <c r="F81" s="135"/>
      <c r="G81" s="128">
        <f>V3</f>
        <v>0</v>
      </c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>
      <c r="A82" s="2"/>
      <c r="B82" s="113"/>
      <c r="C82" s="136" t="s">
        <v>49</v>
      </c>
      <c r="D82" s="137"/>
      <c r="E82" s="137"/>
      <c r="F82" s="138"/>
      <c r="G82" s="129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>
      <c r="A83" s="2"/>
      <c r="B83" s="112" t="s">
        <v>38</v>
      </c>
      <c r="C83" s="133" t="s">
        <v>50</v>
      </c>
      <c r="D83" s="134"/>
      <c r="E83" s="134"/>
      <c r="F83" s="135"/>
      <c r="G83" s="128">
        <f>W3</f>
        <v>0</v>
      </c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>
      <c r="A84" s="2"/>
      <c r="B84" s="113"/>
      <c r="C84" s="136" t="s">
        <v>51</v>
      </c>
      <c r="D84" s="137"/>
      <c r="E84" s="137"/>
      <c r="F84" s="138"/>
      <c r="G84" s="129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>
      <c r="A85" s="2"/>
      <c r="B85" s="112" t="s">
        <v>52</v>
      </c>
      <c r="C85" s="133" t="s">
        <v>78</v>
      </c>
      <c r="D85" s="134"/>
      <c r="E85" s="134"/>
      <c r="F85" s="135"/>
      <c r="G85" s="128">
        <f>X3</f>
        <v>0</v>
      </c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>
      <c r="A86" s="2"/>
      <c r="B86" s="113"/>
      <c r="C86" s="136" t="s">
        <v>77</v>
      </c>
      <c r="D86" s="137"/>
      <c r="E86" s="137"/>
      <c r="F86" s="138"/>
      <c r="G86" s="129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>
      <c r="A87" s="2"/>
      <c r="B87" s="112" t="s">
        <v>53</v>
      </c>
      <c r="C87" s="139" t="s">
        <v>80</v>
      </c>
      <c r="D87" s="140"/>
      <c r="E87" s="140"/>
      <c r="F87" s="141"/>
      <c r="G87" s="128">
        <f>Y3</f>
        <v>0</v>
      </c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>
      <c r="A88" s="2"/>
      <c r="B88" s="113"/>
      <c r="C88" s="130" t="s">
        <v>101</v>
      </c>
      <c r="D88" s="131"/>
      <c r="E88" s="131"/>
      <c r="F88" s="132"/>
      <c r="G88" s="129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5.75">
      <c r="A89" s="2"/>
      <c r="B89" s="120"/>
      <c r="C89" s="122" t="s">
        <v>62</v>
      </c>
      <c r="D89" s="123"/>
      <c r="E89" s="123"/>
      <c r="F89" s="124"/>
      <c r="G89" s="104">
        <f>L3+N3+S3+U3+Y3</f>
        <v>0</v>
      </c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5.75">
      <c r="A90" s="2"/>
      <c r="B90" s="121"/>
      <c r="C90" s="125" t="s">
        <v>63</v>
      </c>
      <c r="D90" s="126"/>
      <c r="E90" s="126"/>
      <c r="F90" s="127"/>
      <c r="G90" s="105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5.75">
      <c r="A91" s="2"/>
      <c r="B91" s="106"/>
      <c r="C91" s="114" t="s">
        <v>61</v>
      </c>
      <c r="D91" s="115"/>
      <c r="E91" s="115"/>
      <c r="F91" s="116"/>
      <c r="G91" s="108">
        <f>G1-G89</f>
        <v>0</v>
      </c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5.75">
      <c r="A92" s="2"/>
      <c r="B92" s="107"/>
      <c r="C92" s="117" t="s">
        <v>60</v>
      </c>
      <c r="D92" s="118"/>
      <c r="E92" s="118"/>
      <c r="F92" s="119"/>
      <c r="G92" s="109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>
      <c r="A93" s="2"/>
      <c r="B93" s="2"/>
      <c r="G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>
      <c r="A94" s="2"/>
      <c r="B94" s="2" t="s">
        <v>81</v>
      </c>
      <c r="G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>
      <c r="A95" s="2"/>
      <c r="B95" s="2"/>
      <c r="G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>
      <c r="A96" s="2"/>
      <c r="B96" s="2"/>
      <c r="G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>
      <c r="A97" s="2"/>
      <c r="B97" s="2"/>
      <c r="G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>
      <c r="A98" s="2"/>
      <c r="B98" s="2"/>
      <c r="G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>
      <c r="A99" s="2"/>
      <c r="B99" s="2"/>
      <c r="G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>
      <c r="A100" s="2"/>
      <c r="B100" s="2"/>
      <c r="G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>
      <c r="A101" s="2"/>
      <c r="B101" s="2"/>
      <c r="G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>
      <c r="A102" s="2"/>
      <c r="B102" s="2"/>
      <c r="G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>
      <c r="A103" s="2"/>
      <c r="B103" s="2"/>
      <c r="G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>
      <c r="A104" s="2"/>
      <c r="B104" s="2"/>
      <c r="G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>
      <c r="A105" s="2"/>
      <c r="B105" s="2"/>
      <c r="G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>
      <c r="A106" s="2"/>
      <c r="B106" s="2"/>
      <c r="G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>
      <c r="A107" s="2"/>
      <c r="B107" s="2"/>
      <c r="G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>
      <c r="A108" s="2"/>
      <c r="B108" s="2"/>
      <c r="G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>
      <c r="A109" s="2"/>
      <c r="B109" s="2"/>
      <c r="G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>
      <c r="A110" s="2"/>
      <c r="B110" s="2"/>
      <c r="G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>
      <c r="A111" s="2"/>
      <c r="B111" s="2"/>
      <c r="G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>
      <c r="A112" s="2"/>
      <c r="B112" s="2"/>
      <c r="G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>
      <c r="A113" s="2"/>
      <c r="B113" s="2"/>
      <c r="G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>
      <c r="A114" s="2"/>
      <c r="B114" s="2"/>
      <c r="G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</sheetData>
  <sheetProtection password="C665" sheet="1" objects="1" scenarios="1"/>
  <mergeCells count="89">
    <mergeCell ref="A1:B1"/>
    <mergeCell ref="C1:D1"/>
    <mergeCell ref="G1:G2"/>
    <mergeCell ref="N1:Q1"/>
    <mergeCell ref="A2:D2"/>
    <mergeCell ref="N2:Q2"/>
    <mergeCell ref="A3:A4"/>
    <mergeCell ref="B3:B4"/>
    <mergeCell ref="C3:C4"/>
    <mergeCell ref="D3:F3"/>
    <mergeCell ref="G3:G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C61:F61"/>
    <mergeCell ref="G61:G62"/>
    <mergeCell ref="C62:F62"/>
    <mergeCell ref="B63:B64"/>
    <mergeCell ref="C63:F63"/>
    <mergeCell ref="G63:G64"/>
    <mergeCell ref="C64:F64"/>
    <mergeCell ref="B65:B66"/>
    <mergeCell ref="C65:F65"/>
    <mergeCell ref="G65:G66"/>
    <mergeCell ref="C66:F66"/>
    <mergeCell ref="B67:B68"/>
    <mergeCell ref="C67:F67"/>
    <mergeCell ref="G67:G68"/>
    <mergeCell ref="C68:F68"/>
    <mergeCell ref="B69:B70"/>
    <mergeCell ref="C69:F69"/>
    <mergeCell ref="G69:G70"/>
    <mergeCell ref="C70:F70"/>
    <mergeCell ref="B71:B72"/>
    <mergeCell ref="C71:F71"/>
    <mergeCell ref="G71:G72"/>
    <mergeCell ref="C72:F72"/>
    <mergeCell ref="B73:B74"/>
    <mergeCell ref="C73:F73"/>
    <mergeCell ref="G73:G74"/>
    <mergeCell ref="C74:F74"/>
    <mergeCell ref="B75:B76"/>
    <mergeCell ref="C75:F75"/>
    <mergeCell ref="G75:G76"/>
    <mergeCell ref="C76:F76"/>
    <mergeCell ref="B77:B78"/>
    <mergeCell ref="C77:F77"/>
    <mergeCell ref="G77:G78"/>
    <mergeCell ref="C78:F78"/>
    <mergeCell ref="B79:B80"/>
    <mergeCell ref="C79:F79"/>
    <mergeCell ref="G79:G80"/>
    <mergeCell ref="C80:F80"/>
    <mergeCell ref="B81:B82"/>
    <mergeCell ref="C81:F81"/>
    <mergeCell ref="G81:G82"/>
    <mergeCell ref="C82:F82"/>
    <mergeCell ref="B83:B84"/>
    <mergeCell ref="C83:F83"/>
    <mergeCell ref="G83:G84"/>
    <mergeCell ref="C84:F84"/>
    <mergeCell ref="B85:B86"/>
    <mergeCell ref="C85:F85"/>
    <mergeCell ref="G85:G86"/>
    <mergeCell ref="C86:F86"/>
    <mergeCell ref="B87:B88"/>
    <mergeCell ref="C87:F87"/>
    <mergeCell ref="G87:G88"/>
    <mergeCell ref="C88:F88"/>
    <mergeCell ref="B89:B90"/>
    <mergeCell ref="C89:F89"/>
    <mergeCell ref="G89:G90"/>
    <mergeCell ref="C90:F90"/>
    <mergeCell ref="B91:B92"/>
    <mergeCell ref="C91:F91"/>
    <mergeCell ref="G91:G92"/>
    <mergeCell ref="C92:F92"/>
  </mergeCells>
  <conditionalFormatting sqref="K4:L4">
    <cfRule type="cellIs" dxfId="10" priority="2" operator="equal">
      <formula>"Snižte výdaje na přípravu"</formula>
    </cfRule>
  </conditionalFormatting>
  <conditionalFormatting sqref="K4:L4">
    <cfRule type="cellIs" dxfId="9" priority="1" operator="equal">
      <formula>"Snižte výdaje na přípravu"</formula>
    </cfRule>
  </conditionalFormatting>
  <dataValidations count="1">
    <dataValidation type="list" allowBlank="1" showInputMessage="1" showErrorMessage="1" sqref="B5:B56">
      <formula1>$L$4:$Y$4</formula1>
    </dataValidation>
  </dataValidations>
  <pageMargins left="0.70866141732283472" right="0.31496062992125984" top="0.78740157480314965" bottom="0.59055118110236227" header="0.11811023622047245" footer="0.51181102362204722"/>
  <pageSetup paperSize="9" scale="85" orientation="portrait" r:id="rId1"/>
  <rowBreaks count="1" manualBreakCount="1">
    <brk id="56" max="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14"/>
  <sheetViews>
    <sheetView zoomScaleNormal="100" workbookViewId="0">
      <pane ySplit="4" topLeftCell="A5" activePane="bottomLeft" state="frozen"/>
      <selection pane="bottomLeft" activeCell="C5" sqref="C5"/>
    </sheetView>
  </sheetViews>
  <sheetFormatPr defaultColWidth="8.85546875" defaultRowHeight="15"/>
  <cols>
    <col min="1" max="1" width="5.85546875" style="10" customWidth="1"/>
    <col min="2" max="2" width="9.5703125" style="10" customWidth="1"/>
    <col min="3" max="3" width="47.42578125" style="2" customWidth="1"/>
    <col min="4" max="5" width="9.140625" style="2" customWidth="1"/>
    <col min="6" max="6" width="12.85546875" style="2" customWidth="1"/>
    <col min="7" max="7" width="11.140625" style="92" customWidth="1"/>
    <col min="8" max="9" width="5" style="12" customWidth="1"/>
    <col min="10" max="10" width="90.140625" style="12" customWidth="1"/>
    <col min="11" max="11" width="12.28515625" style="12" hidden="1" customWidth="1"/>
    <col min="12" max="12" width="7.42578125" style="13" hidden="1" customWidth="1"/>
    <col min="13" max="14" width="6.85546875" style="13" hidden="1" customWidth="1"/>
    <col min="15" max="15" width="8.85546875" style="13" hidden="1" customWidth="1"/>
    <col min="16" max="25" width="6.85546875" style="13" hidden="1" customWidth="1"/>
    <col min="26" max="27" width="7.42578125" style="12" customWidth="1"/>
    <col min="28" max="28" width="7.42578125" style="2" customWidth="1"/>
    <col min="29" max="16384" width="8.85546875" style="2"/>
  </cols>
  <sheetData>
    <row r="1" spans="1:25" ht="18.75" customHeight="1">
      <c r="A1" s="148" t="str">
        <f>'Celek-całość'!A8</f>
        <v>Objekt 4</v>
      </c>
      <c r="B1" s="148"/>
      <c r="C1" s="146" t="str">
        <f>'Celek-całość'!B8</f>
        <v>Název objektu / Nazwa obiektu</v>
      </c>
      <c r="D1" s="146"/>
      <c r="E1" s="61"/>
      <c r="F1" s="1" t="s">
        <v>56</v>
      </c>
      <c r="G1" s="156">
        <f>K3</f>
        <v>0</v>
      </c>
      <c r="K1" s="30"/>
      <c r="L1" s="31"/>
      <c r="M1" s="31"/>
      <c r="N1" s="144"/>
      <c r="O1" s="144"/>
      <c r="P1" s="144"/>
      <c r="Q1" s="144"/>
      <c r="R1" s="60"/>
      <c r="S1" s="60"/>
      <c r="T1" s="60"/>
      <c r="U1" s="60"/>
      <c r="V1" s="60"/>
      <c r="W1" s="60"/>
      <c r="X1" s="60"/>
      <c r="Y1" s="60"/>
    </row>
    <row r="2" spans="1:25" ht="14.25" customHeight="1">
      <c r="A2" s="147" t="s">
        <v>104</v>
      </c>
      <c r="B2" s="147"/>
      <c r="C2" s="147"/>
      <c r="D2" s="147"/>
      <c r="E2" s="61"/>
      <c r="F2" s="1" t="s">
        <v>57</v>
      </c>
      <c r="G2" s="157"/>
      <c r="K2" s="32"/>
      <c r="L2" s="33"/>
      <c r="M2" s="34"/>
      <c r="N2" s="142"/>
      <c r="O2" s="143"/>
      <c r="P2" s="143"/>
      <c r="Q2" s="143"/>
      <c r="R2" s="59"/>
      <c r="S2" s="59"/>
      <c r="T2" s="59"/>
      <c r="U2" s="59"/>
      <c r="V2" s="59"/>
      <c r="W2" s="59"/>
      <c r="X2" s="59"/>
      <c r="Y2" s="59"/>
    </row>
    <row r="3" spans="1:25" ht="20.25" customHeight="1">
      <c r="A3" s="149" t="s">
        <v>9</v>
      </c>
      <c r="B3" s="151" t="s">
        <v>29</v>
      </c>
      <c r="C3" s="152" t="s">
        <v>105</v>
      </c>
      <c r="D3" s="145" t="s">
        <v>0</v>
      </c>
      <c r="E3" s="145"/>
      <c r="F3" s="145"/>
      <c r="G3" s="154" t="s">
        <v>3</v>
      </c>
      <c r="J3" s="14"/>
      <c r="K3" s="15">
        <f>SUM(L3:Y3)</f>
        <v>0</v>
      </c>
      <c r="L3" s="15">
        <f t="shared" ref="L3:Y3" si="0">SUM(L5:L56)</f>
        <v>0</v>
      </c>
      <c r="M3" s="15">
        <f t="shared" si="0"/>
        <v>0</v>
      </c>
      <c r="N3" s="15">
        <f t="shared" si="0"/>
        <v>0</v>
      </c>
      <c r="O3" s="15">
        <f t="shared" si="0"/>
        <v>0</v>
      </c>
      <c r="P3" s="15">
        <f t="shared" si="0"/>
        <v>0</v>
      </c>
      <c r="Q3" s="15">
        <f t="shared" si="0"/>
        <v>0</v>
      </c>
      <c r="R3" s="15">
        <f t="shared" si="0"/>
        <v>0</v>
      </c>
      <c r="S3" s="15">
        <f t="shared" si="0"/>
        <v>0</v>
      </c>
      <c r="T3" s="15">
        <f t="shared" si="0"/>
        <v>0</v>
      </c>
      <c r="U3" s="15">
        <f t="shared" si="0"/>
        <v>0</v>
      </c>
      <c r="V3" s="15">
        <f t="shared" si="0"/>
        <v>0</v>
      </c>
      <c r="W3" s="15">
        <f t="shared" si="0"/>
        <v>0</v>
      </c>
      <c r="X3" s="15">
        <f t="shared" si="0"/>
        <v>0</v>
      </c>
      <c r="Y3" s="15">
        <f t="shared" si="0"/>
        <v>0</v>
      </c>
    </row>
    <row r="4" spans="1:25" ht="25.5" customHeight="1">
      <c r="A4" s="150"/>
      <c r="B4" s="145"/>
      <c r="C4" s="153"/>
      <c r="D4" s="62" t="s">
        <v>4</v>
      </c>
      <c r="E4" s="62" t="s">
        <v>1</v>
      </c>
      <c r="F4" s="62" t="s">
        <v>2</v>
      </c>
      <c r="G4" s="155"/>
      <c r="J4" s="52" t="s">
        <v>87</v>
      </c>
      <c r="K4" s="16" t="s">
        <v>58</v>
      </c>
      <c r="L4" s="37" t="s">
        <v>26</v>
      </c>
      <c r="M4" s="38" t="s">
        <v>27</v>
      </c>
      <c r="N4" s="37" t="s">
        <v>28</v>
      </c>
      <c r="O4" s="38" t="s">
        <v>30</v>
      </c>
      <c r="P4" s="38" t="s">
        <v>31</v>
      </c>
      <c r="Q4" s="38" t="s">
        <v>32</v>
      </c>
      <c r="R4" s="38" t="s">
        <v>33</v>
      </c>
      <c r="S4" s="37" t="s">
        <v>34</v>
      </c>
      <c r="T4" s="38" t="s">
        <v>35</v>
      </c>
      <c r="U4" s="37" t="s">
        <v>36</v>
      </c>
      <c r="V4" s="38" t="s">
        <v>37</v>
      </c>
      <c r="W4" s="38" t="s">
        <v>38</v>
      </c>
      <c r="X4" s="38" t="s">
        <v>52</v>
      </c>
      <c r="Y4" s="37" t="s">
        <v>53</v>
      </c>
    </row>
    <row r="5" spans="1:25">
      <c r="A5" s="3">
        <v>1</v>
      </c>
      <c r="B5" s="4"/>
      <c r="C5" s="5"/>
      <c r="D5" s="6"/>
      <c r="E5" s="6"/>
      <c r="F5" s="7"/>
      <c r="G5" s="83">
        <f>F5*E5</f>
        <v>0</v>
      </c>
      <c r="H5" s="84"/>
      <c r="I5" s="158" t="s">
        <v>54</v>
      </c>
      <c r="J5" s="85" t="s">
        <v>22</v>
      </c>
      <c r="K5" s="86"/>
      <c r="L5" s="17">
        <f t="shared" ref="L5:L56" si="1">IF($B5="A",$G5,0)</f>
        <v>0</v>
      </c>
      <c r="M5" s="17">
        <f t="shared" ref="M5:M56" si="2">IF($B5="B",$G5,0)</f>
        <v>0</v>
      </c>
      <c r="N5" s="17">
        <f>IF($B5="C",$G5,0)</f>
        <v>0</v>
      </c>
      <c r="O5" s="17">
        <f>IF($B5="D",$G5,0)</f>
        <v>0</v>
      </c>
      <c r="P5" s="17">
        <f>IF($B5="E",$G5,0)</f>
        <v>0</v>
      </c>
      <c r="Q5" s="17">
        <f>IF($B5="F",$G5,0)</f>
        <v>0</v>
      </c>
      <c r="R5" s="17">
        <f>IF($B5="G",$G5,0)</f>
        <v>0</v>
      </c>
      <c r="S5" s="17">
        <f>IF($B5="H",$G5,0)</f>
        <v>0</v>
      </c>
      <c r="T5" s="17">
        <f>IF($B5="I",$G5,0)</f>
        <v>0</v>
      </c>
      <c r="U5" s="17">
        <f>IF($B5="J",$G5,0)</f>
        <v>0</v>
      </c>
      <c r="V5" s="17">
        <f>IF($B5="K",$G5,0)</f>
        <v>0</v>
      </c>
      <c r="W5" s="17">
        <f>IF($B5="L",$G5,0)</f>
        <v>0</v>
      </c>
      <c r="X5" s="17">
        <f>IF($B5="M",$G5,0)</f>
        <v>0</v>
      </c>
      <c r="Y5" s="17">
        <f>IF($B5="N",$G5,0)</f>
        <v>0</v>
      </c>
    </row>
    <row r="6" spans="1:25">
      <c r="A6" s="3">
        <v>2</v>
      </c>
      <c r="B6" s="4"/>
      <c r="C6" s="8"/>
      <c r="D6" s="6"/>
      <c r="E6" s="6"/>
      <c r="F6" s="7"/>
      <c r="G6" s="83">
        <f t="shared" ref="G6:G56" si="3">F6*E6</f>
        <v>0</v>
      </c>
      <c r="H6" s="84"/>
      <c r="I6" s="158"/>
      <c r="J6" s="87" t="s">
        <v>92</v>
      </c>
      <c r="K6" s="86"/>
      <c r="L6" s="17">
        <f t="shared" si="1"/>
        <v>0</v>
      </c>
      <c r="M6" s="17">
        <f t="shared" si="2"/>
        <v>0</v>
      </c>
      <c r="N6" s="17">
        <f t="shared" ref="N6:N56" si="4">IF($B6="C",$G6,0)</f>
        <v>0</v>
      </c>
      <c r="O6" s="17">
        <f t="shared" ref="O6:O56" si="5">IF($B6="D",$G6,0)</f>
        <v>0</v>
      </c>
      <c r="P6" s="17">
        <f t="shared" ref="P6:P56" si="6">IF($B6="E",$G6,0)</f>
        <v>0</v>
      </c>
      <c r="Q6" s="17">
        <f t="shared" ref="Q6:Q56" si="7">IF($B6="F",$G6,0)</f>
        <v>0</v>
      </c>
      <c r="R6" s="17">
        <f t="shared" ref="R6:R56" si="8">IF($B6="G",$G6,0)</f>
        <v>0</v>
      </c>
      <c r="S6" s="17">
        <f t="shared" ref="S6:S56" si="9">IF($B6="H",$G6,0)</f>
        <v>0</v>
      </c>
      <c r="T6" s="17">
        <f t="shared" ref="T6:T56" si="10">IF($B6="I",$G6,0)</f>
        <v>0</v>
      </c>
      <c r="U6" s="17">
        <f t="shared" ref="U6:U56" si="11">IF($B6="J",$G6,0)</f>
        <v>0</v>
      </c>
      <c r="V6" s="17">
        <f t="shared" ref="V6:V56" si="12">IF($B6="K",$G6,0)</f>
        <v>0</v>
      </c>
      <c r="W6" s="17">
        <f t="shared" ref="W6:W56" si="13">IF($B6="L",$G6,0)</f>
        <v>0</v>
      </c>
      <c r="X6" s="17">
        <f t="shared" ref="X6:X56" si="14">IF($B6="M",$G6,0)</f>
        <v>0</v>
      </c>
      <c r="Y6" s="17">
        <f t="shared" ref="Y6:Y56" si="15">IF($B6="N",$G6,0)</f>
        <v>0</v>
      </c>
    </row>
    <row r="7" spans="1:25" ht="16.5" customHeight="1">
      <c r="A7" s="3">
        <v>3</v>
      </c>
      <c r="B7" s="4"/>
      <c r="C7" s="8"/>
      <c r="D7" s="6"/>
      <c r="E7" s="6"/>
      <c r="F7" s="7"/>
      <c r="G7" s="83">
        <f t="shared" si="3"/>
        <v>0</v>
      </c>
      <c r="H7" s="84"/>
      <c r="I7" s="158" t="s">
        <v>27</v>
      </c>
      <c r="J7" s="88" t="s">
        <v>24</v>
      </c>
      <c r="K7" s="89"/>
      <c r="L7" s="17">
        <f t="shared" si="1"/>
        <v>0</v>
      </c>
      <c r="M7" s="17">
        <f t="shared" si="2"/>
        <v>0</v>
      </c>
      <c r="N7" s="17">
        <f t="shared" si="4"/>
        <v>0</v>
      </c>
      <c r="O7" s="17">
        <f t="shared" si="5"/>
        <v>0</v>
      </c>
      <c r="P7" s="17">
        <f t="shared" si="6"/>
        <v>0</v>
      </c>
      <c r="Q7" s="17">
        <f t="shared" si="7"/>
        <v>0</v>
      </c>
      <c r="R7" s="17">
        <f t="shared" si="8"/>
        <v>0</v>
      </c>
      <c r="S7" s="17">
        <f t="shared" si="9"/>
        <v>0</v>
      </c>
      <c r="T7" s="17">
        <f t="shared" si="10"/>
        <v>0</v>
      </c>
      <c r="U7" s="17">
        <f t="shared" si="11"/>
        <v>0</v>
      </c>
      <c r="V7" s="17">
        <f t="shared" si="12"/>
        <v>0</v>
      </c>
      <c r="W7" s="17">
        <f t="shared" si="13"/>
        <v>0</v>
      </c>
      <c r="X7" s="17">
        <f t="shared" si="14"/>
        <v>0</v>
      </c>
      <c r="Y7" s="17">
        <f t="shared" si="15"/>
        <v>0</v>
      </c>
    </row>
    <row r="8" spans="1:25" ht="13.5" customHeight="1">
      <c r="A8" s="3">
        <v>4</v>
      </c>
      <c r="B8" s="4"/>
      <c r="C8" s="8"/>
      <c r="D8" s="6"/>
      <c r="E8" s="6"/>
      <c r="F8" s="7"/>
      <c r="G8" s="83">
        <f t="shared" si="3"/>
        <v>0</v>
      </c>
      <c r="H8" s="84"/>
      <c r="I8" s="158"/>
      <c r="J8" s="90" t="s">
        <v>93</v>
      </c>
      <c r="K8" s="89"/>
      <c r="L8" s="17">
        <f t="shared" si="1"/>
        <v>0</v>
      </c>
      <c r="M8" s="17">
        <f t="shared" si="2"/>
        <v>0</v>
      </c>
      <c r="N8" s="17">
        <f t="shared" si="4"/>
        <v>0</v>
      </c>
      <c r="O8" s="17">
        <f t="shared" si="5"/>
        <v>0</v>
      </c>
      <c r="P8" s="17">
        <f t="shared" si="6"/>
        <v>0</v>
      </c>
      <c r="Q8" s="17">
        <f t="shared" si="7"/>
        <v>0</v>
      </c>
      <c r="R8" s="17">
        <f t="shared" si="8"/>
        <v>0</v>
      </c>
      <c r="S8" s="17">
        <f t="shared" si="9"/>
        <v>0</v>
      </c>
      <c r="T8" s="17">
        <f t="shared" si="10"/>
        <v>0</v>
      </c>
      <c r="U8" s="17">
        <f t="shared" si="11"/>
        <v>0</v>
      </c>
      <c r="V8" s="17">
        <f t="shared" si="12"/>
        <v>0</v>
      </c>
      <c r="W8" s="17">
        <f t="shared" si="13"/>
        <v>0</v>
      </c>
      <c r="X8" s="17">
        <f t="shared" si="14"/>
        <v>0</v>
      </c>
      <c r="Y8" s="17">
        <f t="shared" si="15"/>
        <v>0</v>
      </c>
    </row>
    <row r="9" spans="1:25" ht="17.25" customHeight="1">
      <c r="A9" s="3">
        <v>5</v>
      </c>
      <c r="B9" s="9"/>
      <c r="C9" s="8"/>
      <c r="D9" s="6"/>
      <c r="E9" s="6"/>
      <c r="F9" s="7"/>
      <c r="G9" s="83">
        <f t="shared" si="3"/>
        <v>0</v>
      </c>
      <c r="H9" s="84"/>
      <c r="I9" s="158" t="s">
        <v>55</v>
      </c>
      <c r="J9" s="85" t="s">
        <v>94</v>
      </c>
      <c r="K9" s="86"/>
      <c r="L9" s="17">
        <f t="shared" si="1"/>
        <v>0</v>
      </c>
      <c r="M9" s="17">
        <f t="shared" si="2"/>
        <v>0</v>
      </c>
      <c r="N9" s="17">
        <f t="shared" si="4"/>
        <v>0</v>
      </c>
      <c r="O9" s="17">
        <f t="shared" si="5"/>
        <v>0</v>
      </c>
      <c r="P9" s="17">
        <f t="shared" si="6"/>
        <v>0</v>
      </c>
      <c r="Q9" s="17">
        <f t="shared" si="7"/>
        <v>0</v>
      </c>
      <c r="R9" s="17">
        <f t="shared" si="8"/>
        <v>0</v>
      </c>
      <c r="S9" s="17">
        <f t="shared" si="9"/>
        <v>0</v>
      </c>
      <c r="T9" s="17">
        <f t="shared" si="10"/>
        <v>0</v>
      </c>
      <c r="U9" s="17">
        <f t="shared" si="11"/>
        <v>0</v>
      </c>
      <c r="V9" s="17">
        <f t="shared" si="12"/>
        <v>0</v>
      </c>
      <c r="W9" s="17">
        <f t="shared" si="13"/>
        <v>0</v>
      </c>
      <c r="X9" s="17">
        <f t="shared" si="14"/>
        <v>0</v>
      </c>
      <c r="Y9" s="17">
        <f t="shared" si="15"/>
        <v>0</v>
      </c>
    </row>
    <row r="10" spans="1:25" ht="14.25" customHeight="1">
      <c r="A10" s="3">
        <v>6</v>
      </c>
      <c r="B10" s="9"/>
      <c r="C10" s="8"/>
      <c r="D10" s="6"/>
      <c r="E10" s="6"/>
      <c r="F10" s="7"/>
      <c r="G10" s="83">
        <f t="shared" si="3"/>
        <v>0</v>
      </c>
      <c r="H10" s="84"/>
      <c r="I10" s="158"/>
      <c r="J10" s="87" t="s">
        <v>95</v>
      </c>
      <c r="K10" s="86"/>
      <c r="L10" s="17">
        <f t="shared" si="1"/>
        <v>0</v>
      </c>
      <c r="M10" s="17">
        <f t="shared" si="2"/>
        <v>0</v>
      </c>
      <c r="N10" s="17">
        <f t="shared" si="4"/>
        <v>0</v>
      </c>
      <c r="O10" s="17">
        <f t="shared" si="5"/>
        <v>0</v>
      </c>
      <c r="P10" s="17">
        <f t="shared" si="6"/>
        <v>0</v>
      </c>
      <c r="Q10" s="17">
        <f t="shared" si="7"/>
        <v>0</v>
      </c>
      <c r="R10" s="17">
        <f t="shared" si="8"/>
        <v>0</v>
      </c>
      <c r="S10" s="17">
        <f t="shared" si="9"/>
        <v>0</v>
      </c>
      <c r="T10" s="17">
        <f t="shared" si="10"/>
        <v>0</v>
      </c>
      <c r="U10" s="17">
        <f t="shared" si="11"/>
        <v>0</v>
      </c>
      <c r="V10" s="17">
        <f t="shared" si="12"/>
        <v>0</v>
      </c>
      <c r="W10" s="17">
        <f t="shared" si="13"/>
        <v>0</v>
      </c>
      <c r="X10" s="17">
        <f t="shared" si="14"/>
        <v>0</v>
      </c>
      <c r="Y10" s="17">
        <f t="shared" si="15"/>
        <v>0</v>
      </c>
    </row>
    <row r="11" spans="1:25" ht="19.5" customHeight="1">
      <c r="A11" s="3">
        <v>7</v>
      </c>
      <c r="B11" s="9"/>
      <c r="C11" s="8"/>
      <c r="D11" s="6"/>
      <c r="E11" s="6"/>
      <c r="F11" s="7"/>
      <c r="G11" s="83">
        <f t="shared" si="3"/>
        <v>0</v>
      </c>
      <c r="H11" s="84"/>
      <c r="I11" s="159" t="s">
        <v>30</v>
      </c>
      <c r="J11" s="88" t="s">
        <v>68</v>
      </c>
      <c r="K11" s="89"/>
      <c r="L11" s="17">
        <f t="shared" si="1"/>
        <v>0</v>
      </c>
      <c r="M11" s="17">
        <f t="shared" si="2"/>
        <v>0</v>
      </c>
      <c r="N11" s="17">
        <f t="shared" si="4"/>
        <v>0</v>
      </c>
      <c r="O11" s="17">
        <f t="shared" si="5"/>
        <v>0</v>
      </c>
      <c r="P11" s="17">
        <f t="shared" si="6"/>
        <v>0</v>
      </c>
      <c r="Q11" s="17">
        <f t="shared" si="7"/>
        <v>0</v>
      </c>
      <c r="R11" s="17">
        <f t="shared" si="8"/>
        <v>0</v>
      </c>
      <c r="S11" s="17">
        <f t="shared" si="9"/>
        <v>0</v>
      </c>
      <c r="T11" s="17">
        <f t="shared" si="10"/>
        <v>0</v>
      </c>
      <c r="U11" s="17">
        <f t="shared" si="11"/>
        <v>0</v>
      </c>
      <c r="V11" s="17">
        <f t="shared" si="12"/>
        <v>0</v>
      </c>
      <c r="W11" s="17">
        <f t="shared" si="13"/>
        <v>0</v>
      </c>
      <c r="X11" s="17">
        <f t="shared" si="14"/>
        <v>0</v>
      </c>
      <c r="Y11" s="17">
        <f t="shared" si="15"/>
        <v>0</v>
      </c>
    </row>
    <row r="12" spans="1:25" ht="15.75" customHeight="1">
      <c r="A12" s="3">
        <v>8</v>
      </c>
      <c r="B12" s="9"/>
      <c r="C12" s="8"/>
      <c r="D12" s="6"/>
      <c r="E12" s="6"/>
      <c r="F12" s="7"/>
      <c r="G12" s="83">
        <f t="shared" si="3"/>
        <v>0</v>
      </c>
      <c r="H12" s="84"/>
      <c r="I12" s="159"/>
      <c r="J12" s="90" t="s">
        <v>69</v>
      </c>
      <c r="K12" s="89"/>
      <c r="L12" s="17">
        <f t="shared" si="1"/>
        <v>0</v>
      </c>
      <c r="M12" s="17">
        <f t="shared" si="2"/>
        <v>0</v>
      </c>
      <c r="N12" s="17">
        <f t="shared" si="4"/>
        <v>0</v>
      </c>
      <c r="O12" s="17">
        <f t="shared" si="5"/>
        <v>0</v>
      </c>
      <c r="P12" s="17">
        <f t="shared" si="6"/>
        <v>0</v>
      </c>
      <c r="Q12" s="17">
        <f t="shared" si="7"/>
        <v>0</v>
      </c>
      <c r="R12" s="17">
        <f t="shared" si="8"/>
        <v>0</v>
      </c>
      <c r="S12" s="17">
        <f t="shared" si="9"/>
        <v>0</v>
      </c>
      <c r="T12" s="17">
        <f t="shared" si="10"/>
        <v>0</v>
      </c>
      <c r="U12" s="17">
        <f t="shared" si="11"/>
        <v>0</v>
      </c>
      <c r="V12" s="17">
        <f t="shared" si="12"/>
        <v>0</v>
      </c>
      <c r="W12" s="17">
        <f t="shared" si="13"/>
        <v>0</v>
      </c>
      <c r="X12" s="17">
        <f t="shared" si="14"/>
        <v>0</v>
      </c>
      <c r="Y12" s="17">
        <f t="shared" si="15"/>
        <v>0</v>
      </c>
    </row>
    <row r="13" spans="1:25" ht="16.5" customHeight="1">
      <c r="A13" s="3">
        <v>9</v>
      </c>
      <c r="B13" s="9"/>
      <c r="C13" s="8"/>
      <c r="D13" s="6"/>
      <c r="E13" s="6"/>
      <c r="F13" s="7"/>
      <c r="G13" s="83">
        <f t="shared" si="3"/>
        <v>0</v>
      </c>
      <c r="H13" s="84"/>
      <c r="I13" s="159" t="s">
        <v>31</v>
      </c>
      <c r="J13" s="88" t="s">
        <v>39</v>
      </c>
      <c r="K13" s="89"/>
      <c r="L13" s="17">
        <f t="shared" si="1"/>
        <v>0</v>
      </c>
      <c r="M13" s="17">
        <f t="shared" si="2"/>
        <v>0</v>
      </c>
      <c r="N13" s="17">
        <f t="shared" si="4"/>
        <v>0</v>
      </c>
      <c r="O13" s="17">
        <f t="shared" si="5"/>
        <v>0</v>
      </c>
      <c r="P13" s="17">
        <f t="shared" si="6"/>
        <v>0</v>
      </c>
      <c r="Q13" s="17">
        <f t="shared" si="7"/>
        <v>0</v>
      </c>
      <c r="R13" s="17">
        <f t="shared" si="8"/>
        <v>0</v>
      </c>
      <c r="S13" s="17">
        <f t="shared" si="9"/>
        <v>0</v>
      </c>
      <c r="T13" s="17">
        <f t="shared" si="10"/>
        <v>0</v>
      </c>
      <c r="U13" s="17">
        <f t="shared" si="11"/>
        <v>0</v>
      </c>
      <c r="V13" s="17">
        <f t="shared" si="12"/>
        <v>0</v>
      </c>
      <c r="W13" s="17">
        <f t="shared" si="13"/>
        <v>0</v>
      </c>
      <c r="X13" s="17">
        <f t="shared" si="14"/>
        <v>0</v>
      </c>
      <c r="Y13" s="17">
        <f t="shared" si="15"/>
        <v>0</v>
      </c>
    </row>
    <row r="14" spans="1:25" ht="16.5" customHeight="1">
      <c r="A14" s="3">
        <v>10</v>
      </c>
      <c r="B14" s="9"/>
      <c r="C14" s="8"/>
      <c r="D14" s="6"/>
      <c r="E14" s="6"/>
      <c r="F14" s="7"/>
      <c r="G14" s="83">
        <f t="shared" si="3"/>
        <v>0</v>
      </c>
      <c r="H14" s="84"/>
      <c r="I14" s="159"/>
      <c r="J14" s="90" t="s">
        <v>40</v>
      </c>
      <c r="K14" s="89"/>
      <c r="L14" s="17">
        <f t="shared" si="1"/>
        <v>0</v>
      </c>
      <c r="M14" s="17">
        <f t="shared" si="2"/>
        <v>0</v>
      </c>
      <c r="N14" s="17">
        <f t="shared" si="4"/>
        <v>0</v>
      </c>
      <c r="O14" s="17">
        <f t="shared" si="5"/>
        <v>0</v>
      </c>
      <c r="P14" s="17">
        <f t="shared" si="6"/>
        <v>0</v>
      </c>
      <c r="Q14" s="17">
        <f t="shared" si="7"/>
        <v>0</v>
      </c>
      <c r="R14" s="17">
        <f t="shared" si="8"/>
        <v>0</v>
      </c>
      <c r="S14" s="17">
        <f t="shared" si="9"/>
        <v>0</v>
      </c>
      <c r="T14" s="17">
        <f t="shared" si="10"/>
        <v>0</v>
      </c>
      <c r="U14" s="17">
        <f t="shared" si="11"/>
        <v>0</v>
      </c>
      <c r="V14" s="17">
        <f t="shared" si="12"/>
        <v>0</v>
      </c>
      <c r="W14" s="17">
        <f t="shared" si="13"/>
        <v>0</v>
      </c>
      <c r="X14" s="17">
        <f t="shared" si="14"/>
        <v>0</v>
      </c>
      <c r="Y14" s="17">
        <f t="shared" si="15"/>
        <v>0</v>
      </c>
    </row>
    <row r="15" spans="1:25" ht="16.5" customHeight="1">
      <c r="A15" s="3">
        <v>11</v>
      </c>
      <c r="B15" s="9"/>
      <c r="C15" s="8"/>
      <c r="D15" s="6"/>
      <c r="E15" s="6"/>
      <c r="F15" s="7"/>
      <c r="G15" s="83">
        <f t="shared" si="3"/>
        <v>0</v>
      </c>
      <c r="H15" s="84"/>
      <c r="I15" s="159" t="s">
        <v>32</v>
      </c>
      <c r="J15" s="88" t="s">
        <v>42</v>
      </c>
      <c r="K15" s="89"/>
      <c r="L15" s="17">
        <f t="shared" si="1"/>
        <v>0</v>
      </c>
      <c r="M15" s="17">
        <f t="shared" si="2"/>
        <v>0</v>
      </c>
      <c r="N15" s="17">
        <f t="shared" si="4"/>
        <v>0</v>
      </c>
      <c r="O15" s="17">
        <f t="shared" si="5"/>
        <v>0</v>
      </c>
      <c r="P15" s="17">
        <f t="shared" si="6"/>
        <v>0</v>
      </c>
      <c r="Q15" s="17">
        <f t="shared" si="7"/>
        <v>0</v>
      </c>
      <c r="R15" s="17">
        <f t="shared" si="8"/>
        <v>0</v>
      </c>
      <c r="S15" s="17">
        <f t="shared" si="9"/>
        <v>0</v>
      </c>
      <c r="T15" s="17">
        <f t="shared" si="10"/>
        <v>0</v>
      </c>
      <c r="U15" s="17">
        <f t="shared" si="11"/>
        <v>0</v>
      </c>
      <c r="V15" s="17">
        <f t="shared" si="12"/>
        <v>0</v>
      </c>
      <c r="W15" s="17">
        <f t="shared" si="13"/>
        <v>0</v>
      </c>
      <c r="X15" s="17">
        <f t="shared" si="14"/>
        <v>0</v>
      </c>
      <c r="Y15" s="17">
        <f t="shared" si="15"/>
        <v>0</v>
      </c>
    </row>
    <row r="16" spans="1:25" ht="16.5" customHeight="1">
      <c r="A16" s="3">
        <v>12</v>
      </c>
      <c r="B16" s="9"/>
      <c r="C16" s="8"/>
      <c r="D16" s="6"/>
      <c r="E16" s="6"/>
      <c r="F16" s="7"/>
      <c r="G16" s="83">
        <f t="shared" si="3"/>
        <v>0</v>
      </c>
      <c r="I16" s="159"/>
      <c r="J16" s="90" t="s">
        <v>43</v>
      </c>
      <c r="K16" s="89"/>
      <c r="L16" s="17">
        <f t="shared" si="1"/>
        <v>0</v>
      </c>
      <c r="M16" s="17">
        <f t="shared" si="2"/>
        <v>0</v>
      </c>
      <c r="N16" s="17">
        <f t="shared" si="4"/>
        <v>0</v>
      </c>
      <c r="O16" s="17">
        <f t="shared" si="5"/>
        <v>0</v>
      </c>
      <c r="P16" s="17">
        <f t="shared" si="6"/>
        <v>0</v>
      </c>
      <c r="Q16" s="17">
        <f t="shared" si="7"/>
        <v>0</v>
      </c>
      <c r="R16" s="17">
        <f t="shared" si="8"/>
        <v>0</v>
      </c>
      <c r="S16" s="17">
        <f t="shared" si="9"/>
        <v>0</v>
      </c>
      <c r="T16" s="17">
        <f t="shared" si="10"/>
        <v>0</v>
      </c>
      <c r="U16" s="17">
        <f t="shared" si="11"/>
        <v>0</v>
      </c>
      <c r="V16" s="17">
        <f t="shared" si="12"/>
        <v>0</v>
      </c>
      <c r="W16" s="17">
        <f t="shared" si="13"/>
        <v>0</v>
      </c>
      <c r="X16" s="17">
        <f t="shared" si="14"/>
        <v>0</v>
      </c>
      <c r="Y16" s="17">
        <f t="shared" si="15"/>
        <v>0</v>
      </c>
    </row>
    <row r="17" spans="1:25" ht="16.5" customHeight="1">
      <c r="A17" s="3">
        <v>13</v>
      </c>
      <c r="B17" s="9"/>
      <c r="C17" s="8"/>
      <c r="D17" s="6"/>
      <c r="E17" s="6"/>
      <c r="F17" s="7"/>
      <c r="G17" s="83">
        <f t="shared" si="3"/>
        <v>0</v>
      </c>
      <c r="I17" s="159" t="s">
        <v>33</v>
      </c>
      <c r="J17" s="88" t="s">
        <v>96</v>
      </c>
      <c r="K17" s="89"/>
      <c r="L17" s="17">
        <f t="shared" si="1"/>
        <v>0</v>
      </c>
      <c r="M17" s="17">
        <f t="shared" si="2"/>
        <v>0</v>
      </c>
      <c r="N17" s="17">
        <f t="shared" si="4"/>
        <v>0</v>
      </c>
      <c r="O17" s="17">
        <f t="shared" si="5"/>
        <v>0</v>
      </c>
      <c r="P17" s="17">
        <f t="shared" si="6"/>
        <v>0</v>
      </c>
      <c r="Q17" s="17">
        <f t="shared" si="7"/>
        <v>0</v>
      </c>
      <c r="R17" s="17">
        <f t="shared" si="8"/>
        <v>0</v>
      </c>
      <c r="S17" s="17">
        <f t="shared" si="9"/>
        <v>0</v>
      </c>
      <c r="T17" s="17">
        <f t="shared" si="10"/>
        <v>0</v>
      </c>
      <c r="U17" s="17">
        <f t="shared" si="11"/>
        <v>0</v>
      </c>
      <c r="V17" s="17">
        <f t="shared" si="12"/>
        <v>0</v>
      </c>
      <c r="W17" s="17">
        <f t="shared" si="13"/>
        <v>0</v>
      </c>
      <c r="X17" s="17">
        <f t="shared" si="14"/>
        <v>0</v>
      </c>
      <c r="Y17" s="17">
        <f t="shared" si="15"/>
        <v>0</v>
      </c>
    </row>
    <row r="18" spans="1:25" ht="16.5" customHeight="1">
      <c r="A18" s="3">
        <v>14</v>
      </c>
      <c r="B18" s="9"/>
      <c r="C18" s="8"/>
      <c r="D18" s="6"/>
      <c r="E18" s="6"/>
      <c r="F18" s="7"/>
      <c r="G18" s="83">
        <f t="shared" si="3"/>
        <v>0</v>
      </c>
      <c r="I18" s="159"/>
      <c r="J18" s="90" t="s">
        <v>97</v>
      </c>
      <c r="K18" s="89"/>
      <c r="L18" s="17">
        <f t="shared" si="1"/>
        <v>0</v>
      </c>
      <c r="M18" s="17">
        <f t="shared" si="2"/>
        <v>0</v>
      </c>
      <c r="N18" s="17">
        <f t="shared" si="4"/>
        <v>0</v>
      </c>
      <c r="O18" s="17">
        <f t="shared" si="5"/>
        <v>0</v>
      </c>
      <c r="P18" s="17">
        <f t="shared" si="6"/>
        <v>0</v>
      </c>
      <c r="Q18" s="17">
        <f t="shared" si="7"/>
        <v>0</v>
      </c>
      <c r="R18" s="17">
        <f t="shared" si="8"/>
        <v>0</v>
      </c>
      <c r="S18" s="17">
        <f t="shared" si="9"/>
        <v>0</v>
      </c>
      <c r="T18" s="17">
        <f t="shared" si="10"/>
        <v>0</v>
      </c>
      <c r="U18" s="17">
        <f t="shared" si="11"/>
        <v>0</v>
      </c>
      <c r="V18" s="17">
        <f t="shared" si="12"/>
        <v>0</v>
      </c>
      <c r="W18" s="17">
        <f t="shared" si="13"/>
        <v>0</v>
      </c>
      <c r="X18" s="17">
        <f t="shared" si="14"/>
        <v>0</v>
      </c>
      <c r="Y18" s="17">
        <f t="shared" si="15"/>
        <v>0</v>
      </c>
    </row>
    <row r="19" spans="1:25" ht="16.5" customHeight="1">
      <c r="A19" s="3">
        <v>15</v>
      </c>
      <c r="B19" s="9"/>
      <c r="C19" s="8"/>
      <c r="D19" s="6"/>
      <c r="E19" s="6"/>
      <c r="F19" s="7"/>
      <c r="G19" s="83">
        <f t="shared" si="3"/>
        <v>0</v>
      </c>
      <c r="I19" s="159" t="s">
        <v>34</v>
      </c>
      <c r="J19" s="85" t="s">
        <v>44</v>
      </c>
      <c r="K19" s="86"/>
      <c r="L19" s="17">
        <f t="shared" si="1"/>
        <v>0</v>
      </c>
      <c r="M19" s="17">
        <f t="shared" si="2"/>
        <v>0</v>
      </c>
      <c r="N19" s="17">
        <f t="shared" si="4"/>
        <v>0</v>
      </c>
      <c r="O19" s="17">
        <f t="shared" si="5"/>
        <v>0</v>
      </c>
      <c r="P19" s="17">
        <f t="shared" si="6"/>
        <v>0</v>
      </c>
      <c r="Q19" s="17">
        <f t="shared" si="7"/>
        <v>0</v>
      </c>
      <c r="R19" s="17">
        <f t="shared" si="8"/>
        <v>0</v>
      </c>
      <c r="S19" s="17">
        <f t="shared" si="9"/>
        <v>0</v>
      </c>
      <c r="T19" s="17">
        <f t="shared" si="10"/>
        <v>0</v>
      </c>
      <c r="U19" s="17">
        <f t="shared" si="11"/>
        <v>0</v>
      </c>
      <c r="V19" s="17">
        <f t="shared" si="12"/>
        <v>0</v>
      </c>
      <c r="W19" s="17">
        <f t="shared" si="13"/>
        <v>0</v>
      </c>
      <c r="X19" s="17">
        <f t="shared" si="14"/>
        <v>0</v>
      </c>
      <c r="Y19" s="17">
        <f t="shared" si="15"/>
        <v>0</v>
      </c>
    </row>
    <row r="20" spans="1:25" ht="16.5" customHeight="1">
      <c r="A20" s="3">
        <v>16</v>
      </c>
      <c r="B20" s="9"/>
      <c r="C20" s="8"/>
      <c r="D20" s="6"/>
      <c r="E20" s="6"/>
      <c r="F20" s="7"/>
      <c r="G20" s="83">
        <f t="shared" si="3"/>
        <v>0</v>
      </c>
      <c r="I20" s="159"/>
      <c r="J20" s="87" t="s">
        <v>98</v>
      </c>
      <c r="K20" s="86"/>
      <c r="L20" s="17">
        <f t="shared" si="1"/>
        <v>0</v>
      </c>
      <c r="M20" s="17">
        <f t="shared" si="2"/>
        <v>0</v>
      </c>
      <c r="N20" s="17">
        <f t="shared" si="4"/>
        <v>0</v>
      </c>
      <c r="O20" s="17">
        <f t="shared" si="5"/>
        <v>0</v>
      </c>
      <c r="P20" s="17">
        <f t="shared" si="6"/>
        <v>0</v>
      </c>
      <c r="Q20" s="17">
        <f t="shared" si="7"/>
        <v>0</v>
      </c>
      <c r="R20" s="17">
        <f t="shared" si="8"/>
        <v>0</v>
      </c>
      <c r="S20" s="17">
        <f t="shared" si="9"/>
        <v>0</v>
      </c>
      <c r="T20" s="17">
        <f t="shared" si="10"/>
        <v>0</v>
      </c>
      <c r="U20" s="17">
        <f t="shared" si="11"/>
        <v>0</v>
      </c>
      <c r="V20" s="17">
        <f t="shared" si="12"/>
        <v>0</v>
      </c>
      <c r="W20" s="17">
        <f t="shared" si="13"/>
        <v>0</v>
      </c>
      <c r="X20" s="17">
        <f t="shared" si="14"/>
        <v>0</v>
      </c>
      <c r="Y20" s="17">
        <f t="shared" si="15"/>
        <v>0</v>
      </c>
    </row>
    <row r="21" spans="1:25" ht="15.75" customHeight="1">
      <c r="A21" s="3">
        <v>17</v>
      </c>
      <c r="B21" s="9"/>
      <c r="C21" s="8"/>
      <c r="D21" s="6"/>
      <c r="E21" s="6"/>
      <c r="F21" s="7"/>
      <c r="G21" s="83">
        <f t="shared" si="3"/>
        <v>0</v>
      </c>
      <c r="I21" s="159" t="s">
        <v>35</v>
      </c>
      <c r="J21" s="88" t="s">
        <v>99</v>
      </c>
      <c r="K21" s="89"/>
      <c r="L21" s="17">
        <f t="shared" si="1"/>
        <v>0</v>
      </c>
      <c r="M21" s="17">
        <f t="shared" si="2"/>
        <v>0</v>
      </c>
      <c r="N21" s="17">
        <f t="shared" si="4"/>
        <v>0</v>
      </c>
      <c r="O21" s="17">
        <f t="shared" si="5"/>
        <v>0</v>
      </c>
      <c r="P21" s="17">
        <f t="shared" si="6"/>
        <v>0</v>
      </c>
      <c r="Q21" s="17">
        <f t="shared" si="7"/>
        <v>0</v>
      </c>
      <c r="R21" s="17">
        <f t="shared" si="8"/>
        <v>0</v>
      </c>
      <c r="S21" s="17">
        <f t="shared" si="9"/>
        <v>0</v>
      </c>
      <c r="T21" s="17">
        <f t="shared" si="10"/>
        <v>0</v>
      </c>
      <c r="U21" s="17">
        <f t="shared" si="11"/>
        <v>0</v>
      </c>
      <c r="V21" s="17">
        <f t="shared" si="12"/>
        <v>0</v>
      </c>
      <c r="W21" s="17">
        <f t="shared" si="13"/>
        <v>0</v>
      </c>
      <c r="X21" s="17">
        <f t="shared" si="14"/>
        <v>0</v>
      </c>
      <c r="Y21" s="17">
        <f t="shared" si="15"/>
        <v>0</v>
      </c>
    </row>
    <row r="22" spans="1:25">
      <c r="A22" s="3">
        <v>18</v>
      </c>
      <c r="B22" s="9"/>
      <c r="C22" s="8"/>
      <c r="D22" s="6"/>
      <c r="E22" s="6"/>
      <c r="F22" s="7"/>
      <c r="G22" s="83">
        <f t="shared" si="3"/>
        <v>0</v>
      </c>
      <c r="I22" s="159"/>
      <c r="J22" s="90" t="s">
        <v>109</v>
      </c>
      <c r="K22" s="89"/>
      <c r="L22" s="17">
        <f t="shared" si="1"/>
        <v>0</v>
      </c>
      <c r="M22" s="17">
        <f t="shared" si="2"/>
        <v>0</v>
      </c>
      <c r="N22" s="17">
        <f t="shared" si="4"/>
        <v>0</v>
      </c>
      <c r="O22" s="17">
        <f t="shared" si="5"/>
        <v>0</v>
      </c>
      <c r="P22" s="17">
        <f t="shared" si="6"/>
        <v>0</v>
      </c>
      <c r="Q22" s="17">
        <f t="shared" si="7"/>
        <v>0</v>
      </c>
      <c r="R22" s="17">
        <f t="shared" si="8"/>
        <v>0</v>
      </c>
      <c r="S22" s="17">
        <f t="shared" si="9"/>
        <v>0</v>
      </c>
      <c r="T22" s="17">
        <f t="shared" si="10"/>
        <v>0</v>
      </c>
      <c r="U22" s="17">
        <f t="shared" si="11"/>
        <v>0</v>
      </c>
      <c r="V22" s="17">
        <f t="shared" si="12"/>
        <v>0</v>
      </c>
      <c r="W22" s="17">
        <f t="shared" si="13"/>
        <v>0</v>
      </c>
      <c r="X22" s="17">
        <f t="shared" si="14"/>
        <v>0</v>
      </c>
      <c r="Y22" s="17">
        <f t="shared" si="15"/>
        <v>0</v>
      </c>
    </row>
    <row r="23" spans="1:25">
      <c r="A23" s="3">
        <v>19</v>
      </c>
      <c r="B23" s="9"/>
      <c r="C23" s="8"/>
      <c r="D23" s="6"/>
      <c r="E23" s="6"/>
      <c r="F23" s="7"/>
      <c r="G23" s="83">
        <f t="shared" si="3"/>
        <v>0</v>
      </c>
      <c r="I23" s="159" t="s">
        <v>36</v>
      </c>
      <c r="J23" s="85" t="s">
        <v>74</v>
      </c>
      <c r="K23" s="86"/>
      <c r="L23" s="17">
        <f t="shared" si="1"/>
        <v>0</v>
      </c>
      <c r="M23" s="17">
        <f t="shared" si="2"/>
        <v>0</v>
      </c>
      <c r="N23" s="17">
        <f t="shared" si="4"/>
        <v>0</v>
      </c>
      <c r="O23" s="17">
        <f t="shared" si="5"/>
        <v>0</v>
      </c>
      <c r="P23" s="17">
        <f t="shared" si="6"/>
        <v>0</v>
      </c>
      <c r="Q23" s="17">
        <f t="shared" si="7"/>
        <v>0</v>
      </c>
      <c r="R23" s="17">
        <f t="shared" si="8"/>
        <v>0</v>
      </c>
      <c r="S23" s="17">
        <f t="shared" si="9"/>
        <v>0</v>
      </c>
      <c r="T23" s="17">
        <f t="shared" si="10"/>
        <v>0</v>
      </c>
      <c r="U23" s="17">
        <f t="shared" si="11"/>
        <v>0</v>
      </c>
      <c r="V23" s="17">
        <f t="shared" si="12"/>
        <v>0</v>
      </c>
      <c r="W23" s="17">
        <f t="shared" si="13"/>
        <v>0</v>
      </c>
      <c r="X23" s="17">
        <f t="shared" si="14"/>
        <v>0</v>
      </c>
      <c r="Y23" s="17">
        <f t="shared" si="15"/>
        <v>0</v>
      </c>
    </row>
    <row r="24" spans="1:25">
      <c r="A24" s="3">
        <v>20</v>
      </c>
      <c r="B24" s="9"/>
      <c r="C24" s="8"/>
      <c r="D24" s="6"/>
      <c r="E24" s="6"/>
      <c r="F24" s="7"/>
      <c r="G24" s="83">
        <f t="shared" si="3"/>
        <v>0</v>
      </c>
      <c r="I24" s="159"/>
      <c r="J24" s="87" t="s">
        <v>100</v>
      </c>
      <c r="K24" s="86"/>
      <c r="L24" s="17">
        <f t="shared" si="1"/>
        <v>0</v>
      </c>
      <c r="M24" s="17">
        <f t="shared" si="2"/>
        <v>0</v>
      </c>
      <c r="N24" s="17">
        <f t="shared" si="4"/>
        <v>0</v>
      </c>
      <c r="O24" s="17">
        <f t="shared" si="5"/>
        <v>0</v>
      </c>
      <c r="P24" s="17">
        <f t="shared" si="6"/>
        <v>0</v>
      </c>
      <c r="Q24" s="17">
        <f t="shared" si="7"/>
        <v>0</v>
      </c>
      <c r="R24" s="17">
        <f t="shared" si="8"/>
        <v>0</v>
      </c>
      <c r="S24" s="17">
        <f t="shared" si="9"/>
        <v>0</v>
      </c>
      <c r="T24" s="17">
        <f t="shared" si="10"/>
        <v>0</v>
      </c>
      <c r="U24" s="17">
        <f t="shared" si="11"/>
        <v>0</v>
      </c>
      <c r="V24" s="17">
        <f t="shared" si="12"/>
        <v>0</v>
      </c>
      <c r="W24" s="17">
        <f t="shared" si="13"/>
        <v>0</v>
      </c>
      <c r="X24" s="17">
        <f t="shared" si="14"/>
        <v>0</v>
      </c>
      <c r="Y24" s="17">
        <f t="shared" si="15"/>
        <v>0</v>
      </c>
    </row>
    <row r="25" spans="1:25">
      <c r="A25" s="3">
        <v>21</v>
      </c>
      <c r="B25" s="9"/>
      <c r="C25" s="8"/>
      <c r="D25" s="6"/>
      <c r="E25" s="6"/>
      <c r="F25" s="7"/>
      <c r="G25" s="83">
        <f t="shared" si="3"/>
        <v>0</v>
      </c>
      <c r="I25" s="159" t="s">
        <v>37</v>
      </c>
      <c r="J25" s="88" t="s">
        <v>48</v>
      </c>
      <c r="K25" s="89"/>
      <c r="L25" s="17">
        <f t="shared" si="1"/>
        <v>0</v>
      </c>
      <c r="M25" s="17">
        <f t="shared" si="2"/>
        <v>0</v>
      </c>
      <c r="N25" s="17">
        <f t="shared" si="4"/>
        <v>0</v>
      </c>
      <c r="O25" s="17">
        <f t="shared" si="5"/>
        <v>0</v>
      </c>
      <c r="P25" s="17">
        <f t="shared" si="6"/>
        <v>0</v>
      </c>
      <c r="Q25" s="17">
        <f t="shared" si="7"/>
        <v>0</v>
      </c>
      <c r="R25" s="17">
        <f t="shared" si="8"/>
        <v>0</v>
      </c>
      <c r="S25" s="17">
        <f t="shared" si="9"/>
        <v>0</v>
      </c>
      <c r="T25" s="17">
        <f t="shared" si="10"/>
        <v>0</v>
      </c>
      <c r="U25" s="17">
        <f t="shared" si="11"/>
        <v>0</v>
      </c>
      <c r="V25" s="17">
        <f t="shared" si="12"/>
        <v>0</v>
      </c>
      <c r="W25" s="17">
        <f t="shared" si="13"/>
        <v>0</v>
      </c>
      <c r="X25" s="17">
        <f t="shared" si="14"/>
        <v>0</v>
      </c>
      <c r="Y25" s="17">
        <f t="shared" si="15"/>
        <v>0</v>
      </c>
    </row>
    <row r="26" spans="1:25">
      <c r="A26" s="3">
        <v>22</v>
      </c>
      <c r="B26" s="9"/>
      <c r="C26" s="8"/>
      <c r="D26" s="6"/>
      <c r="E26" s="6"/>
      <c r="F26" s="7"/>
      <c r="G26" s="83">
        <f t="shared" si="3"/>
        <v>0</v>
      </c>
      <c r="I26" s="159"/>
      <c r="J26" s="90" t="s">
        <v>49</v>
      </c>
      <c r="K26" s="89"/>
      <c r="L26" s="17">
        <f t="shared" si="1"/>
        <v>0</v>
      </c>
      <c r="M26" s="17">
        <f t="shared" si="2"/>
        <v>0</v>
      </c>
      <c r="N26" s="17">
        <f t="shared" si="4"/>
        <v>0</v>
      </c>
      <c r="O26" s="17">
        <f t="shared" si="5"/>
        <v>0</v>
      </c>
      <c r="P26" s="17">
        <f t="shared" si="6"/>
        <v>0</v>
      </c>
      <c r="Q26" s="17">
        <f t="shared" si="7"/>
        <v>0</v>
      </c>
      <c r="R26" s="17">
        <f t="shared" si="8"/>
        <v>0</v>
      </c>
      <c r="S26" s="17">
        <f t="shared" si="9"/>
        <v>0</v>
      </c>
      <c r="T26" s="17">
        <f t="shared" si="10"/>
        <v>0</v>
      </c>
      <c r="U26" s="17">
        <f t="shared" si="11"/>
        <v>0</v>
      </c>
      <c r="V26" s="17">
        <f t="shared" si="12"/>
        <v>0</v>
      </c>
      <c r="W26" s="17">
        <f t="shared" si="13"/>
        <v>0</v>
      </c>
      <c r="X26" s="17">
        <f t="shared" si="14"/>
        <v>0</v>
      </c>
      <c r="Y26" s="17">
        <f t="shared" si="15"/>
        <v>0</v>
      </c>
    </row>
    <row r="27" spans="1:25">
      <c r="A27" s="3">
        <v>23</v>
      </c>
      <c r="B27" s="9"/>
      <c r="C27" s="8"/>
      <c r="D27" s="6"/>
      <c r="E27" s="6"/>
      <c r="F27" s="7"/>
      <c r="G27" s="83">
        <f t="shared" si="3"/>
        <v>0</v>
      </c>
      <c r="I27" s="159" t="s">
        <v>38</v>
      </c>
      <c r="J27" s="88" t="s">
        <v>50</v>
      </c>
      <c r="K27" s="89"/>
      <c r="L27" s="17">
        <f t="shared" si="1"/>
        <v>0</v>
      </c>
      <c r="M27" s="17">
        <f t="shared" si="2"/>
        <v>0</v>
      </c>
      <c r="N27" s="17">
        <f t="shared" si="4"/>
        <v>0</v>
      </c>
      <c r="O27" s="17">
        <f t="shared" si="5"/>
        <v>0</v>
      </c>
      <c r="P27" s="17">
        <f t="shared" si="6"/>
        <v>0</v>
      </c>
      <c r="Q27" s="17">
        <f t="shared" si="7"/>
        <v>0</v>
      </c>
      <c r="R27" s="17">
        <f t="shared" si="8"/>
        <v>0</v>
      </c>
      <c r="S27" s="17">
        <f t="shared" si="9"/>
        <v>0</v>
      </c>
      <c r="T27" s="17">
        <f t="shared" si="10"/>
        <v>0</v>
      </c>
      <c r="U27" s="17">
        <f t="shared" si="11"/>
        <v>0</v>
      </c>
      <c r="V27" s="17">
        <f t="shared" si="12"/>
        <v>0</v>
      </c>
      <c r="W27" s="17">
        <f t="shared" si="13"/>
        <v>0</v>
      </c>
      <c r="X27" s="17">
        <f t="shared" si="14"/>
        <v>0</v>
      </c>
      <c r="Y27" s="17">
        <f t="shared" si="15"/>
        <v>0</v>
      </c>
    </row>
    <row r="28" spans="1:25">
      <c r="A28" s="3">
        <v>24</v>
      </c>
      <c r="B28" s="9"/>
      <c r="C28" s="8"/>
      <c r="D28" s="6"/>
      <c r="E28" s="6"/>
      <c r="F28" s="7"/>
      <c r="G28" s="83">
        <f t="shared" si="3"/>
        <v>0</v>
      </c>
      <c r="I28" s="159"/>
      <c r="J28" s="90" t="s">
        <v>51</v>
      </c>
      <c r="K28" s="89"/>
      <c r="L28" s="17">
        <f t="shared" si="1"/>
        <v>0</v>
      </c>
      <c r="M28" s="17">
        <f t="shared" si="2"/>
        <v>0</v>
      </c>
      <c r="N28" s="17">
        <f t="shared" si="4"/>
        <v>0</v>
      </c>
      <c r="O28" s="17">
        <f t="shared" si="5"/>
        <v>0</v>
      </c>
      <c r="P28" s="17">
        <f t="shared" si="6"/>
        <v>0</v>
      </c>
      <c r="Q28" s="17">
        <f t="shared" si="7"/>
        <v>0</v>
      </c>
      <c r="R28" s="17">
        <f t="shared" si="8"/>
        <v>0</v>
      </c>
      <c r="S28" s="17">
        <f t="shared" si="9"/>
        <v>0</v>
      </c>
      <c r="T28" s="17">
        <f t="shared" si="10"/>
        <v>0</v>
      </c>
      <c r="U28" s="17">
        <f t="shared" si="11"/>
        <v>0</v>
      </c>
      <c r="V28" s="17">
        <f t="shared" si="12"/>
        <v>0</v>
      </c>
      <c r="W28" s="17">
        <f t="shared" si="13"/>
        <v>0</v>
      </c>
      <c r="X28" s="17">
        <f t="shared" si="14"/>
        <v>0</v>
      </c>
      <c r="Y28" s="17">
        <f t="shared" si="15"/>
        <v>0</v>
      </c>
    </row>
    <row r="29" spans="1:25">
      <c r="A29" s="3">
        <v>25</v>
      </c>
      <c r="B29" s="9"/>
      <c r="C29" s="8"/>
      <c r="D29" s="6"/>
      <c r="E29" s="6"/>
      <c r="F29" s="7"/>
      <c r="G29" s="83">
        <f t="shared" si="3"/>
        <v>0</v>
      </c>
      <c r="I29" s="159" t="s">
        <v>52</v>
      </c>
      <c r="J29" s="88" t="s">
        <v>78</v>
      </c>
      <c r="K29" s="89"/>
      <c r="L29" s="17">
        <f t="shared" si="1"/>
        <v>0</v>
      </c>
      <c r="M29" s="17">
        <f t="shared" si="2"/>
        <v>0</v>
      </c>
      <c r="N29" s="17">
        <f t="shared" si="4"/>
        <v>0</v>
      </c>
      <c r="O29" s="17">
        <f t="shared" si="5"/>
        <v>0</v>
      </c>
      <c r="P29" s="17">
        <f t="shared" si="6"/>
        <v>0</v>
      </c>
      <c r="Q29" s="17">
        <f t="shared" si="7"/>
        <v>0</v>
      </c>
      <c r="R29" s="17">
        <f t="shared" si="8"/>
        <v>0</v>
      </c>
      <c r="S29" s="17">
        <f t="shared" si="9"/>
        <v>0</v>
      </c>
      <c r="T29" s="17">
        <f t="shared" si="10"/>
        <v>0</v>
      </c>
      <c r="U29" s="17">
        <f t="shared" si="11"/>
        <v>0</v>
      </c>
      <c r="V29" s="17">
        <f t="shared" si="12"/>
        <v>0</v>
      </c>
      <c r="W29" s="17">
        <f t="shared" si="13"/>
        <v>0</v>
      </c>
      <c r="X29" s="17">
        <f t="shared" si="14"/>
        <v>0</v>
      </c>
      <c r="Y29" s="17">
        <f t="shared" si="15"/>
        <v>0</v>
      </c>
    </row>
    <row r="30" spans="1:25">
      <c r="A30" s="3">
        <v>26</v>
      </c>
      <c r="B30" s="9"/>
      <c r="C30" s="8"/>
      <c r="D30" s="6"/>
      <c r="E30" s="6"/>
      <c r="F30" s="7"/>
      <c r="G30" s="83">
        <f t="shared" si="3"/>
        <v>0</v>
      </c>
      <c r="I30" s="159"/>
      <c r="J30" s="90" t="s">
        <v>77</v>
      </c>
      <c r="K30" s="89"/>
      <c r="L30" s="17">
        <f t="shared" si="1"/>
        <v>0</v>
      </c>
      <c r="M30" s="17">
        <f t="shared" si="2"/>
        <v>0</v>
      </c>
      <c r="N30" s="17">
        <f t="shared" si="4"/>
        <v>0</v>
      </c>
      <c r="O30" s="17">
        <f t="shared" si="5"/>
        <v>0</v>
      </c>
      <c r="P30" s="17">
        <f t="shared" si="6"/>
        <v>0</v>
      </c>
      <c r="Q30" s="17">
        <f t="shared" si="7"/>
        <v>0</v>
      </c>
      <c r="R30" s="17">
        <f t="shared" si="8"/>
        <v>0</v>
      </c>
      <c r="S30" s="17">
        <f t="shared" si="9"/>
        <v>0</v>
      </c>
      <c r="T30" s="17">
        <f t="shared" si="10"/>
        <v>0</v>
      </c>
      <c r="U30" s="17">
        <f t="shared" si="11"/>
        <v>0</v>
      </c>
      <c r="V30" s="17">
        <f t="shared" si="12"/>
        <v>0</v>
      </c>
      <c r="W30" s="17">
        <f t="shared" si="13"/>
        <v>0</v>
      </c>
      <c r="X30" s="17">
        <f t="shared" si="14"/>
        <v>0</v>
      </c>
      <c r="Y30" s="17">
        <f t="shared" si="15"/>
        <v>0</v>
      </c>
    </row>
    <row r="31" spans="1:25">
      <c r="A31" s="3">
        <v>27</v>
      </c>
      <c r="B31" s="9"/>
      <c r="C31" s="8"/>
      <c r="D31" s="6"/>
      <c r="E31" s="6"/>
      <c r="F31" s="7"/>
      <c r="G31" s="83">
        <f t="shared" si="3"/>
        <v>0</v>
      </c>
      <c r="I31" s="159" t="s">
        <v>53</v>
      </c>
      <c r="J31" s="85" t="s">
        <v>80</v>
      </c>
      <c r="K31" s="86"/>
      <c r="L31" s="17">
        <f t="shared" si="1"/>
        <v>0</v>
      </c>
      <c r="M31" s="17">
        <f t="shared" si="2"/>
        <v>0</v>
      </c>
      <c r="N31" s="17">
        <f t="shared" si="4"/>
        <v>0</v>
      </c>
      <c r="O31" s="17">
        <f t="shared" si="5"/>
        <v>0</v>
      </c>
      <c r="P31" s="17">
        <f t="shared" si="6"/>
        <v>0</v>
      </c>
      <c r="Q31" s="17">
        <f t="shared" si="7"/>
        <v>0</v>
      </c>
      <c r="R31" s="17">
        <f t="shared" si="8"/>
        <v>0</v>
      </c>
      <c r="S31" s="17">
        <f t="shared" si="9"/>
        <v>0</v>
      </c>
      <c r="T31" s="17">
        <f t="shared" si="10"/>
        <v>0</v>
      </c>
      <c r="U31" s="17">
        <f t="shared" si="11"/>
        <v>0</v>
      </c>
      <c r="V31" s="17">
        <f t="shared" si="12"/>
        <v>0</v>
      </c>
      <c r="W31" s="17">
        <f t="shared" si="13"/>
        <v>0</v>
      </c>
      <c r="X31" s="17">
        <f t="shared" si="14"/>
        <v>0</v>
      </c>
      <c r="Y31" s="17">
        <f t="shared" si="15"/>
        <v>0</v>
      </c>
    </row>
    <row r="32" spans="1:25">
      <c r="A32" s="3">
        <v>28</v>
      </c>
      <c r="B32" s="9"/>
      <c r="C32" s="8"/>
      <c r="D32" s="6"/>
      <c r="E32" s="6"/>
      <c r="F32" s="7"/>
      <c r="G32" s="83">
        <f t="shared" si="3"/>
        <v>0</v>
      </c>
      <c r="I32" s="159"/>
      <c r="J32" s="87" t="s">
        <v>101</v>
      </c>
      <c r="K32" s="86"/>
      <c r="L32" s="17">
        <f t="shared" si="1"/>
        <v>0</v>
      </c>
      <c r="M32" s="17">
        <f t="shared" si="2"/>
        <v>0</v>
      </c>
      <c r="N32" s="17">
        <f t="shared" si="4"/>
        <v>0</v>
      </c>
      <c r="O32" s="17">
        <f t="shared" si="5"/>
        <v>0</v>
      </c>
      <c r="P32" s="17">
        <f t="shared" si="6"/>
        <v>0</v>
      </c>
      <c r="Q32" s="17">
        <f t="shared" si="7"/>
        <v>0</v>
      </c>
      <c r="R32" s="17">
        <f t="shared" si="8"/>
        <v>0</v>
      </c>
      <c r="S32" s="17">
        <f t="shared" si="9"/>
        <v>0</v>
      </c>
      <c r="T32" s="17">
        <f t="shared" si="10"/>
        <v>0</v>
      </c>
      <c r="U32" s="17">
        <f t="shared" si="11"/>
        <v>0</v>
      </c>
      <c r="V32" s="17">
        <f t="shared" si="12"/>
        <v>0</v>
      </c>
      <c r="W32" s="17">
        <f t="shared" si="13"/>
        <v>0</v>
      </c>
      <c r="X32" s="17">
        <f t="shared" si="14"/>
        <v>0</v>
      </c>
      <c r="Y32" s="17">
        <f t="shared" si="15"/>
        <v>0</v>
      </c>
    </row>
    <row r="33" spans="1:25">
      <c r="A33" s="3">
        <v>29</v>
      </c>
      <c r="B33" s="9"/>
      <c r="C33" s="8"/>
      <c r="D33" s="6"/>
      <c r="E33" s="6"/>
      <c r="F33" s="7"/>
      <c r="G33" s="83">
        <f t="shared" si="3"/>
        <v>0</v>
      </c>
      <c r="I33" s="160"/>
      <c r="J33" s="91"/>
      <c r="K33" s="91"/>
      <c r="L33" s="17">
        <f t="shared" si="1"/>
        <v>0</v>
      </c>
      <c r="M33" s="17">
        <f t="shared" si="2"/>
        <v>0</v>
      </c>
      <c r="N33" s="17">
        <f t="shared" si="4"/>
        <v>0</v>
      </c>
      <c r="O33" s="17">
        <f t="shared" si="5"/>
        <v>0</v>
      </c>
      <c r="P33" s="17">
        <f t="shared" si="6"/>
        <v>0</v>
      </c>
      <c r="Q33" s="17">
        <f t="shared" si="7"/>
        <v>0</v>
      </c>
      <c r="R33" s="17">
        <f t="shared" si="8"/>
        <v>0</v>
      </c>
      <c r="S33" s="17">
        <f t="shared" si="9"/>
        <v>0</v>
      </c>
      <c r="T33" s="17">
        <f t="shared" si="10"/>
        <v>0</v>
      </c>
      <c r="U33" s="17">
        <f t="shared" si="11"/>
        <v>0</v>
      </c>
      <c r="V33" s="17">
        <f t="shared" si="12"/>
        <v>0</v>
      </c>
      <c r="W33" s="17">
        <f t="shared" si="13"/>
        <v>0</v>
      </c>
      <c r="X33" s="17">
        <f t="shared" si="14"/>
        <v>0</v>
      </c>
      <c r="Y33" s="17">
        <f t="shared" si="15"/>
        <v>0</v>
      </c>
    </row>
    <row r="34" spans="1:25">
      <c r="A34" s="3">
        <v>30</v>
      </c>
      <c r="B34" s="9"/>
      <c r="C34" s="8"/>
      <c r="D34" s="6"/>
      <c r="E34" s="6"/>
      <c r="F34" s="7"/>
      <c r="G34" s="83">
        <f t="shared" si="3"/>
        <v>0</v>
      </c>
      <c r="I34" s="160"/>
      <c r="J34" s="91"/>
      <c r="K34" s="91"/>
      <c r="L34" s="17">
        <f t="shared" si="1"/>
        <v>0</v>
      </c>
      <c r="M34" s="17">
        <f t="shared" si="2"/>
        <v>0</v>
      </c>
      <c r="N34" s="17">
        <f t="shared" si="4"/>
        <v>0</v>
      </c>
      <c r="O34" s="17">
        <f t="shared" si="5"/>
        <v>0</v>
      </c>
      <c r="P34" s="17">
        <f t="shared" si="6"/>
        <v>0</v>
      </c>
      <c r="Q34" s="17">
        <f t="shared" si="7"/>
        <v>0</v>
      </c>
      <c r="R34" s="17">
        <f t="shared" si="8"/>
        <v>0</v>
      </c>
      <c r="S34" s="17">
        <f t="shared" si="9"/>
        <v>0</v>
      </c>
      <c r="T34" s="17">
        <f t="shared" si="10"/>
        <v>0</v>
      </c>
      <c r="U34" s="17">
        <f t="shared" si="11"/>
        <v>0</v>
      </c>
      <c r="V34" s="17">
        <f t="shared" si="12"/>
        <v>0</v>
      </c>
      <c r="W34" s="17">
        <f t="shared" si="13"/>
        <v>0</v>
      </c>
      <c r="X34" s="17">
        <f t="shared" si="14"/>
        <v>0</v>
      </c>
      <c r="Y34" s="17">
        <f t="shared" si="15"/>
        <v>0</v>
      </c>
    </row>
    <row r="35" spans="1:25">
      <c r="A35" s="3">
        <v>31</v>
      </c>
      <c r="B35" s="9"/>
      <c r="C35" s="8"/>
      <c r="D35" s="6"/>
      <c r="E35" s="6"/>
      <c r="F35" s="7"/>
      <c r="G35" s="83">
        <f t="shared" si="3"/>
        <v>0</v>
      </c>
      <c r="L35" s="17">
        <f t="shared" si="1"/>
        <v>0</v>
      </c>
      <c r="M35" s="17">
        <f t="shared" si="2"/>
        <v>0</v>
      </c>
      <c r="N35" s="17">
        <f t="shared" si="4"/>
        <v>0</v>
      </c>
      <c r="O35" s="17">
        <f t="shared" si="5"/>
        <v>0</v>
      </c>
      <c r="P35" s="17">
        <f t="shared" si="6"/>
        <v>0</v>
      </c>
      <c r="Q35" s="17">
        <f t="shared" si="7"/>
        <v>0</v>
      </c>
      <c r="R35" s="17">
        <f t="shared" si="8"/>
        <v>0</v>
      </c>
      <c r="S35" s="17">
        <f t="shared" si="9"/>
        <v>0</v>
      </c>
      <c r="T35" s="17">
        <f t="shared" si="10"/>
        <v>0</v>
      </c>
      <c r="U35" s="17">
        <f t="shared" si="11"/>
        <v>0</v>
      </c>
      <c r="V35" s="17">
        <f t="shared" si="12"/>
        <v>0</v>
      </c>
      <c r="W35" s="17">
        <f t="shared" si="13"/>
        <v>0</v>
      </c>
      <c r="X35" s="17">
        <f t="shared" si="14"/>
        <v>0</v>
      </c>
      <c r="Y35" s="17">
        <f t="shared" si="15"/>
        <v>0</v>
      </c>
    </row>
    <row r="36" spans="1:25">
      <c r="A36" s="3">
        <v>32</v>
      </c>
      <c r="B36" s="9"/>
      <c r="C36" s="8"/>
      <c r="D36" s="6"/>
      <c r="E36" s="6"/>
      <c r="F36" s="7"/>
      <c r="G36" s="83">
        <f t="shared" si="3"/>
        <v>0</v>
      </c>
      <c r="L36" s="17">
        <f t="shared" si="1"/>
        <v>0</v>
      </c>
      <c r="M36" s="17">
        <f t="shared" si="2"/>
        <v>0</v>
      </c>
      <c r="N36" s="17">
        <f t="shared" si="4"/>
        <v>0</v>
      </c>
      <c r="O36" s="17">
        <f t="shared" si="5"/>
        <v>0</v>
      </c>
      <c r="P36" s="17">
        <f t="shared" si="6"/>
        <v>0</v>
      </c>
      <c r="Q36" s="17">
        <f t="shared" si="7"/>
        <v>0</v>
      </c>
      <c r="R36" s="17">
        <f t="shared" si="8"/>
        <v>0</v>
      </c>
      <c r="S36" s="17">
        <f t="shared" si="9"/>
        <v>0</v>
      </c>
      <c r="T36" s="17">
        <f t="shared" si="10"/>
        <v>0</v>
      </c>
      <c r="U36" s="17">
        <f t="shared" si="11"/>
        <v>0</v>
      </c>
      <c r="V36" s="17">
        <f t="shared" si="12"/>
        <v>0</v>
      </c>
      <c r="W36" s="17">
        <f t="shared" si="13"/>
        <v>0</v>
      </c>
      <c r="X36" s="17">
        <f t="shared" si="14"/>
        <v>0</v>
      </c>
      <c r="Y36" s="17">
        <f t="shared" si="15"/>
        <v>0</v>
      </c>
    </row>
    <row r="37" spans="1:25">
      <c r="A37" s="3">
        <v>33</v>
      </c>
      <c r="B37" s="9"/>
      <c r="C37" s="8"/>
      <c r="D37" s="6"/>
      <c r="E37" s="6"/>
      <c r="F37" s="7"/>
      <c r="G37" s="83">
        <f t="shared" si="3"/>
        <v>0</v>
      </c>
      <c r="L37" s="17">
        <f t="shared" si="1"/>
        <v>0</v>
      </c>
      <c r="M37" s="17">
        <f t="shared" si="2"/>
        <v>0</v>
      </c>
      <c r="N37" s="17">
        <f t="shared" si="4"/>
        <v>0</v>
      </c>
      <c r="O37" s="17">
        <f t="shared" si="5"/>
        <v>0</v>
      </c>
      <c r="P37" s="17">
        <f t="shared" si="6"/>
        <v>0</v>
      </c>
      <c r="Q37" s="17">
        <f t="shared" si="7"/>
        <v>0</v>
      </c>
      <c r="R37" s="17">
        <f t="shared" si="8"/>
        <v>0</v>
      </c>
      <c r="S37" s="17">
        <f t="shared" si="9"/>
        <v>0</v>
      </c>
      <c r="T37" s="17">
        <f t="shared" si="10"/>
        <v>0</v>
      </c>
      <c r="U37" s="17">
        <f t="shared" si="11"/>
        <v>0</v>
      </c>
      <c r="V37" s="17">
        <f t="shared" si="12"/>
        <v>0</v>
      </c>
      <c r="W37" s="17">
        <f t="shared" si="13"/>
        <v>0</v>
      </c>
      <c r="X37" s="17">
        <f t="shared" si="14"/>
        <v>0</v>
      </c>
      <c r="Y37" s="17">
        <f t="shared" si="15"/>
        <v>0</v>
      </c>
    </row>
    <row r="38" spans="1:25">
      <c r="A38" s="3">
        <v>34</v>
      </c>
      <c r="B38" s="9"/>
      <c r="C38" s="8"/>
      <c r="D38" s="6"/>
      <c r="E38" s="6"/>
      <c r="F38" s="7"/>
      <c r="G38" s="83">
        <f t="shared" si="3"/>
        <v>0</v>
      </c>
      <c r="L38" s="17">
        <f t="shared" si="1"/>
        <v>0</v>
      </c>
      <c r="M38" s="17">
        <f t="shared" si="2"/>
        <v>0</v>
      </c>
      <c r="N38" s="17">
        <f t="shared" si="4"/>
        <v>0</v>
      </c>
      <c r="O38" s="17">
        <f t="shared" si="5"/>
        <v>0</v>
      </c>
      <c r="P38" s="17">
        <f t="shared" si="6"/>
        <v>0</v>
      </c>
      <c r="Q38" s="17">
        <f t="shared" si="7"/>
        <v>0</v>
      </c>
      <c r="R38" s="17">
        <f t="shared" si="8"/>
        <v>0</v>
      </c>
      <c r="S38" s="17">
        <f t="shared" si="9"/>
        <v>0</v>
      </c>
      <c r="T38" s="17">
        <f t="shared" si="10"/>
        <v>0</v>
      </c>
      <c r="U38" s="17">
        <f t="shared" si="11"/>
        <v>0</v>
      </c>
      <c r="V38" s="17">
        <f t="shared" si="12"/>
        <v>0</v>
      </c>
      <c r="W38" s="17">
        <f t="shared" si="13"/>
        <v>0</v>
      </c>
      <c r="X38" s="17">
        <f t="shared" si="14"/>
        <v>0</v>
      </c>
      <c r="Y38" s="17">
        <f t="shared" si="15"/>
        <v>0</v>
      </c>
    </row>
    <row r="39" spans="1:25">
      <c r="A39" s="3">
        <v>35</v>
      </c>
      <c r="B39" s="9"/>
      <c r="C39" s="8"/>
      <c r="D39" s="6"/>
      <c r="E39" s="6"/>
      <c r="F39" s="7"/>
      <c r="G39" s="83">
        <f t="shared" si="3"/>
        <v>0</v>
      </c>
      <c r="L39" s="17">
        <f t="shared" si="1"/>
        <v>0</v>
      </c>
      <c r="M39" s="17">
        <f t="shared" si="2"/>
        <v>0</v>
      </c>
      <c r="N39" s="17">
        <f t="shared" si="4"/>
        <v>0</v>
      </c>
      <c r="O39" s="17">
        <f t="shared" si="5"/>
        <v>0</v>
      </c>
      <c r="P39" s="17">
        <f t="shared" si="6"/>
        <v>0</v>
      </c>
      <c r="Q39" s="17">
        <f t="shared" si="7"/>
        <v>0</v>
      </c>
      <c r="R39" s="17">
        <f t="shared" si="8"/>
        <v>0</v>
      </c>
      <c r="S39" s="17">
        <f t="shared" si="9"/>
        <v>0</v>
      </c>
      <c r="T39" s="17">
        <f t="shared" si="10"/>
        <v>0</v>
      </c>
      <c r="U39" s="17">
        <f t="shared" si="11"/>
        <v>0</v>
      </c>
      <c r="V39" s="17">
        <f t="shared" si="12"/>
        <v>0</v>
      </c>
      <c r="W39" s="17">
        <f t="shared" si="13"/>
        <v>0</v>
      </c>
      <c r="X39" s="17">
        <f t="shared" si="14"/>
        <v>0</v>
      </c>
      <c r="Y39" s="17">
        <f t="shared" si="15"/>
        <v>0</v>
      </c>
    </row>
    <row r="40" spans="1:25">
      <c r="A40" s="3">
        <v>36</v>
      </c>
      <c r="B40" s="9"/>
      <c r="C40" s="8"/>
      <c r="D40" s="6"/>
      <c r="E40" s="6"/>
      <c r="F40" s="7"/>
      <c r="G40" s="83">
        <f t="shared" si="3"/>
        <v>0</v>
      </c>
      <c r="L40" s="17">
        <f t="shared" si="1"/>
        <v>0</v>
      </c>
      <c r="M40" s="17">
        <f t="shared" si="2"/>
        <v>0</v>
      </c>
      <c r="N40" s="17">
        <f t="shared" si="4"/>
        <v>0</v>
      </c>
      <c r="O40" s="17">
        <f t="shared" si="5"/>
        <v>0</v>
      </c>
      <c r="P40" s="17">
        <f t="shared" si="6"/>
        <v>0</v>
      </c>
      <c r="Q40" s="17">
        <f t="shared" si="7"/>
        <v>0</v>
      </c>
      <c r="R40" s="17">
        <f t="shared" si="8"/>
        <v>0</v>
      </c>
      <c r="S40" s="17">
        <f t="shared" si="9"/>
        <v>0</v>
      </c>
      <c r="T40" s="17">
        <f t="shared" si="10"/>
        <v>0</v>
      </c>
      <c r="U40" s="17">
        <f t="shared" si="11"/>
        <v>0</v>
      </c>
      <c r="V40" s="17">
        <f t="shared" si="12"/>
        <v>0</v>
      </c>
      <c r="W40" s="17">
        <f t="shared" si="13"/>
        <v>0</v>
      </c>
      <c r="X40" s="17">
        <f t="shared" si="14"/>
        <v>0</v>
      </c>
      <c r="Y40" s="17">
        <f t="shared" si="15"/>
        <v>0</v>
      </c>
    </row>
    <row r="41" spans="1:25">
      <c r="A41" s="3">
        <v>37</v>
      </c>
      <c r="B41" s="9"/>
      <c r="C41" s="8"/>
      <c r="D41" s="6"/>
      <c r="E41" s="6"/>
      <c r="F41" s="7"/>
      <c r="G41" s="83">
        <f t="shared" si="3"/>
        <v>0</v>
      </c>
      <c r="L41" s="17">
        <f t="shared" si="1"/>
        <v>0</v>
      </c>
      <c r="M41" s="17">
        <f t="shared" si="2"/>
        <v>0</v>
      </c>
      <c r="N41" s="17">
        <f t="shared" si="4"/>
        <v>0</v>
      </c>
      <c r="O41" s="17">
        <f t="shared" si="5"/>
        <v>0</v>
      </c>
      <c r="P41" s="17">
        <f t="shared" si="6"/>
        <v>0</v>
      </c>
      <c r="Q41" s="17">
        <f t="shared" si="7"/>
        <v>0</v>
      </c>
      <c r="R41" s="17">
        <f t="shared" si="8"/>
        <v>0</v>
      </c>
      <c r="S41" s="17">
        <f t="shared" si="9"/>
        <v>0</v>
      </c>
      <c r="T41" s="17">
        <f t="shared" si="10"/>
        <v>0</v>
      </c>
      <c r="U41" s="17">
        <f t="shared" si="11"/>
        <v>0</v>
      </c>
      <c r="V41" s="17">
        <f t="shared" si="12"/>
        <v>0</v>
      </c>
      <c r="W41" s="17">
        <f t="shared" si="13"/>
        <v>0</v>
      </c>
      <c r="X41" s="17">
        <f t="shared" si="14"/>
        <v>0</v>
      </c>
      <c r="Y41" s="17">
        <f t="shared" si="15"/>
        <v>0</v>
      </c>
    </row>
    <row r="42" spans="1:25">
      <c r="A42" s="3">
        <v>38</v>
      </c>
      <c r="B42" s="9"/>
      <c r="C42" s="8"/>
      <c r="D42" s="6"/>
      <c r="E42" s="6"/>
      <c r="F42" s="7"/>
      <c r="G42" s="83">
        <f t="shared" si="3"/>
        <v>0</v>
      </c>
      <c r="L42" s="17">
        <f t="shared" si="1"/>
        <v>0</v>
      </c>
      <c r="M42" s="17">
        <f t="shared" si="2"/>
        <v>0</v>
      </c>
      <c r="N42" s="17">
        <f t="shared" si="4"/>
        <v>0</v>
      </c>
      <c r="O42" s="17">
        <f t="shared" si="5"/>
        <v>0</v>
      </c>
      <c r="P42" s="17">
        <f t="shared" si="6"/>
        <v>0</v>
      </c>
      <c r="Q42" s="17">
        <f t="shared" si="7"/>
        <v>0</v>
      </c>
      <c r="R42" s="17">
        <f t="shared" si="8"/>
        <v>0</v>
      </c>
      <c r="S42" s="17">
        <f t="shared" si="9"/>
        <v>0</v>
      </c>
      <c r="T42" s="17">
        <f t="shared" si="10"/>
        <v>0</v>
      </c>
      <c r="U42" s="17">
        <f t="shared" si="11"/>
        <v>0</v>
      </c>
      <c r="V42" s="17">
        <f t="shared" si="12"/>
        <v>0</v>
      </c>
      <c r="W42" s="17">
        <f t="shared" si="13"/>
        <v>0</v>
      </c>
      <c r="X42" s="17">
        <f t="shared" si="14"/>
        <v>0</v>
      </c>
      <c r="Y42" s="17">
        <f t="shared" si="15"/>
        <v>0</v>
      </c>
    </row>
    <row r="43" spans="1:25">
      <c r="A43" s="3">
        <v>39</v>
      </c>
      <c r="B43" s="9"/>
      <c r="C43" s="8"/>
      <c r="D43" s="6"/>
      <c r="E43" s="6"/>
      <c r="F43" s="7"/>
      <c r="G43" s="83">
        <f t="shared" si="3"/>
        <v>0</v>
      </c>
      <c r="L43" s="17">
        <f t="shared" si="1"/>
        <v>0</v>
      </c>
      <c r="M43" s="17">
        <f t="shared" si="2"/>
        <v>0</v>
      </c>
      <c r="N43" s="17">
        <f t="shared" si="4"/>
        <v>0</v>
      </c>
      <c r="O43" s="17">
        <f t="shared" si="5"/>
        <v>0</v>
      </c>
      <c r="P43" s="17">
        <f t="shared" si="6"/>
        <v>0</v>
      </c>
      <c r="Q43" s="17">
        <f t="shared" si="7"/>
        <v>0</v>
      </c>
      <c r="R43" s="17">
        <f t="shared" si="8"/>
        <v>0</v>
      </c>
      <c r="S43" s="17">
        <f t="shared" si="9"/>
        <v>0</v>
      </c>
      <c r="T43" s="17">
        <f t="shared" si="10"/>
        <v>0</v>
      </c>
      <c r="U43" s="17">
        <f t="shared" si="11"/>
        <v>0</v>
      </c>
      <c r="V43" s="17">
        <f t="shared" si="12"/>
        <v>0</v>
      </c>
      <c r="W43" s="17">
        <f t="shared" si="13"/>
        <v>0</v>
      </c>
      <c r="X43" s="17">
        <f t="shared" si="14"/>
        <v>0</v>
      </c>
      <c r="Y43" s="17">
        <f t="shared" si="15"/>
        <v>0</v>
      </c>
    </row>
    <row r="44" spans="1:25">
      <c r="A44" s="3">
        <v>40</v>
      </c>
      <c r="B44" s="9"/>
      <c r="C44" s="8"/>
      <c r="D44" s="6"/>
      <c r="E44" s="6"/>
      <c r="F44" s="7"/>
      <c r="G44" s="83">
        <f t="shared" si="3"/>
        <v>0</v>
      </c>
      <c r="L44" s="17">
        <f t="shared" si="1"/>
        <v>0</v>
      </c>
      <c r="M44" s="17">
        <f t="shared" si="2"/>
        <v>0</v>
      </c>
      <c r="N44" s="17">
        <f t="shared" si="4"/>
        <v>0</v>
      </c>
      <c r="O44" s="17">
        <f t="shared" si="5"/>
        <v>0</v>
      </c>
      <c r="P44" s="17">
        <f t="shared" si="6"/>
        <v>0</v>
      </c>
      <c r="Q44" s="17">
        <f t="shared" si="7"/>
        <v>0</v>
      </c>
      <c r="R44" s="17">
        <f t="shared" si="8"/>
        <v>0</v>
      </c>
      <c r="S44" s="17">
        <f t="shared" si="9"/>
        <v>0</v>
      </c>
      <c r="T44" s="17">
        <f t="shared" si="10"/>
        <v>0</v>
      </c>
      <c r="U44" s="17">
        <f t="shared" si="11"/>
        <v>0</v>
      </c>
      <c r="V44" s="17">
        <f t="shared" si="12"/>
        <v>0</v>
      </c>
      <c r="W44" s="17">
        <f t="shared" si="13"/>
        <v>0</v>
      </c>
      <c r="X44" s="17">
        <f t="shared" si="14"/>
        <v>0</v>
      </c>
      <c r="Y44" s="17">
        <f t="shared" si="15"/>
        <v>0</v>
      </c>
    </row>
    <row r="45" spans="1:25">
      <c r="A45" s="3">
        <v>41</v>
      </c>
      <c r="B45" s="9"/>
      <c r="C45" s="8"/>
      <c r="D45" s="6"/>
      <c r="E45" s="6"/>
      <c r="F45" s="7"/>
      <c r="G45" s="83">
        <f t="shared" si="3"/>
        <v>0</v>
      </c>
      <c r="L45" s="17">
        <f t="shared" si="1"/>
        <v>0</v>
      </c>
      <c r="M45" s="17">
        <f t="shared" si="2"/>
        <v>0</v>
      </c>
      <c r="N45" s="17">
        <f t="shared" si="4"/>
        <v>0</v>
      </c>
      <c r="O45" s="17">
        <f t="shared" si="5"/>
        <v>0</v>
      </c>
      <c r="P45" s="17">
        <f t="shared" si="6"/>
        <v>0</v>
      </c>
      <c r="Q45" s="17">
        <f t="shared" si="7"/>
        <v>0</v>
      </c>
      <c r="R45" s="17">
        <f t="shared" si="8"/>
        <v>0</v>
      </c>
      <c r="S45" s="17">
        <f t="shared" si="9"/>
        <v>0</v>
      </c>
      <c r="T45" s="17">
        <f t="shared" si="10"/>
        <v>0</v>
      </c>
      <c r="U45" s="17">
        <f t="shared" si="11"/>
        <v>0</v>
      </c>
      <c r="V45" s="17">
        <f t="shared" si="12"/>
        <v>0</v>
      </c>
      <c r="W45" s="17">
        <f t="shared" si="13"/>
        <v>0</v>
      </c>
      <c r="X45" s="17">
        <f t="shared" si="14"/>
        <v>0</v>
      </c>
      <c r="Y45" s="17">
        <f t="shared" si="15"/>
        <v>0</v>
      </c>
    </row>
    <row r="46" spans="1:25">
      <c r="A46" s="3">
        <v>42</v>
      </c>
      <c r="B46" s="9"/>
      <c r="C46" s="8"/>
      <c r="D46" s="6"/>
      <c r="E46" s="6"/>
      <c r="F46" s="7"/>
      <c r="G46" s="83">
        <f t="shared" si="3"/>
        <v>0</v>
      </c>
      <c r="L46" s="17">
        <f t="shared" si="1"/>
        <v>0</v>
      </c>
      <c r="M46" s="17">
        <f t="shared" si="2"/>
        <v>0</v>
      </c>
      <c r="N46" s="17">
        <f t="shared" si="4"/>
        <v>0</v>
      </c>
      <c r="O46" s="17">
        <f t="shared" si="5"/>
        <v>0</v>
      </c>
      <c r="P46" s="17">
        <f t="shared" si="6"/>
        <v>0</v>
      </c>
      <c r="Q46" s="17">
        <f t="shared" si="7"/>
        <v>0</v>
      </c>
      <c r="R46" s="17">
        <f t="shared" si="8"/>
        <v>0</v>
      </c>
      <c r="S46" s="17">
        <f t="shared" si="9"/>
        <v>0</v>
      </c>
      <c r="T46" s="17">
        <f t="shared" si="10"/>
        <v>0</v>
      </c>
      <c r="U46" s="17">
        <f t="shared" si="11"/>
        <v>0</v>
      </c>
      <c r="V46" s="17">
        <f t="shared" si="12"/>
        <v>0</v>
      </c>
      <c r="W46" s="17">
        <f t="shared" si="13"/>
        <v>0</v>
      </c>
      <c r="X46" s="17">
        <f t="shared" si="14"/>
        <v>0</v>
      </c>
      <c r="Y46" s="17">
        <f t="shared" si="15"/>
        <v>0</v>
      </c>
    </row>
    <row r="47" spans="1:25">
      <c r="A47" s="3">
        <v>43</v>
      </c>
      <c r="B47" s="9"/>
      <c r="C47" s="8"/>
      <c r="D47" s="6"/>
      <c r="E47" s="6"/>
      <c r="F47" s="7"/>
      <c r="G47" s="83">
        <f t="shared" si="3"/>
        <v>0</v>
      </c>
      <c r="L47" s="17">
        <f t="shared" si="1"/>
        <v>0</v>
      </c>
      <c r="M47" s="17">
        <f t="shared" si="2"/>
        <v>0</v>
      </c>
      <c r="N47" s="17">
        <f t="shared" si="4"/>
        <v>0</v>
      </c>
      <c r="O47" s="17">
        <f t="shared" si="5"/>
        <v>0</v>
      </c>
      <c r="P47" s="17">
        <f t="shared" si="6"/>
        <v>0</v>
      </c>
      <c r="Q47" s="17">
        <f t="shared" si="7"/>
        <v>0</v>
      </c>
      <c r="R47" s="17">
        <f t="shared" si="8"/>
        <v>0</v>
      </c>
      <c r="S47" s="17">
        <f t="shared" si="9"/>
        <v>0</v>
      </c>
      <c r="T47" s="17">
        <f t="shared" si="10"/>
        <v>0</v>
      </c>
      <c r="U47" s="17">
        <f t="shared" si="11"/>
        <v>0</v>
      </c>
      <c r="V47" s="17">
        <f t="shared" si="12"/>
        <v>0</v>
      </c>
      <c r="W47" s="17">
        <f t="shared" si="13"/>
        <v>0</v>
      </c>
      <c r="X47" s="17">
        <f t="shared" si="14"/>
        <v>0</v>
      </c>
      <c r="Y47" s="17">
        <f t="shared" si="15"/>
        <v>0</v>
      </c>
    </row>
    <row r="48" spans="1:25">
      <c r="A48" s="3">
        <v>44</v>
      </c>
      <c r="B48" s="9"/>
      <c r="C48" s="8"/>
      <c r="D48" s="6"/>
      <c r="E48" s="6"/>
      <c r="F48" s="7"/>
      <c r="G48" s="83">
        <f t="shared" si="3"/>
        <v>0</v>
      </c>
      <c r="L48" s="17">
        <f t="shared" si="1"/>
        <v>0</v>
      </c>
      <c r="M48" s="17">
        <f t="shared" si="2"/>
        <v>0</v>
      </c>
      <c r="N48" s="17">
        <f t="shared" si="4"/>
        <v>0</v>
      </c>
      <c r="O48" s="17">
        <f t="shared" si="5"/>
        <v>0</v>
      </c>
      <c r="P48" s="17">
        <f t="shared" si="6"/>
        <v>0</v>
      </c>
      <c r="Q48" s="17">
        <f t="shared" si="7"/>
        <v>0</v>
      </c>
      <c r="R48" s="17">
        <f t="shared" si="8"/>
        <v>0</v>
      </c>
      <c r="S48" s="17">
        <f t="shared" si="9"/>
        <v>0</v>
      </c>
      <c r="T48" s="17">
        <f t="shared" si="10"/>
        <v>0</v>
      </c>
      <c r="U48" s="17">
        <f t="shared" si="11"/>
        <v>0</v>
      </c>
      <c r="V48" s="17">
        <f t="shared" si="12"/>
        <v>0</v>
      </c>
      <c r="W48" s="17">
        <f t="shared" si="13"/>
        <v>0</v>
      </c>
      <c r="X48" s="17">
        <f t="shared" si="14"/>
        <v>0</v>
      </c>
      <c r="Y48" s="17">
        <f t="shared" si="15"/>
        <v>0</v>
      </c>
    </row>
    <row r="49" spans="1:25">
      <c r="A49" s="3">
        <v>45</v>
      </c>
      <c r="B49" s="3"/>
      <c r="C49" s="8"/>
      <c r="D49" s="6"/>
      <c r="E49" s="6"/>
      <c r="F49" s="7"/>
      <c r="G49" s="83">
        <f t="shared" si="3"/>
        <v>0</v>
      </c>
      <c r="L49" s="17">
        <f t="shared" si="1"/>
        <v>0</v>
      </c>
      <c r="M49" s="17">
        <f t="shared" si="2"/>
        <v>0</v>
      </c>
      <c r="N49" s="17">
        <f t="shared" si="4"/>
        <v>0</v>
      </c>
      <c r="O49" s="17">
        <f t="shared" si="5"/>
        <v>0</v>
      </c>
      <c r="P49" s="17">
        <f t="shared" si="6"/>
        <v>0</v>
      </c>
      <c r="Q49" s="17">
        <f t="shared" si="7"/>
        <v>0</v>
      </c>
      <c r="R49" s="17">
        <f t="shared" si="8"/>
        <v>0</v>
      </c>
      <c r="S49" s="17">
        <f t="shared" si="9"/>
        <v>0</v>
      </c>
      <c r="T49" s="17">
        <f t="shared" si="10"/>
        <v>0</v>
      </c>
      <c r="U49" s="17">
        <f t="shared" si="11"/>
        <v>0</v>
      </c>
      <c r="V49" s="17">
        <f t="shared" si="12"/>
        <v>0</v>
      </c>
      <c r="W49" s="17">
        <f t="shared" si="13"/>
        <v>0</v>
      </c>
      <c r="X49" s="17">
        <f t="shared" si="14"/>
        <v>0</v>
      </c>
      <c r="Y49" s="17">
        <f t="shared" si="15"/>
        <v>0</v>
      </c>
    </row>
    <row r="50" spans="1:25">
      <c r="A50" s="3">
        <v>46</v>
      </c>
      <c r="B50" s="3"/>
      <c r="C50" s="8"/>
      <c r="D50" s="6"/>
      <c r="E50" s="6"/>
      <c r="F50" s="7"/>
      <c r="G50" s="83">
        <f t="shared" si="3"/>
        <v>0</v>
      </c>
      <c r="L50" s="17">
        <f t="shared" si="1"/>
        <v>0</v>
      </c>
      <c r="M50" s="17">
        <f t="shared" si="2"/>
        <v>0</v>
      </c>
      <c r="N50" s="17">
        <f t="shared" si="4"/>
        <v>0</v>
      </c>
      <c r="O50" s="17">
        <f t="shared" si="5"/>
        <v>0</v>
      </c>
      <c r="P50" s="17">
        <f t="shared" si="6"/>
        <v>0</v>
      </c>
      <c r="Q50" s="17">
        <f t="shared" si="7"/>
        <v>0</v>
      </c>
      <c r="R50" s="17">
        <f t="shared" si="8"/>
        <v>0</v>
      </c>
      <c r="S50" s="17">
        <f t="shared" si="9"/>
        <v>0</v>
      </c>
      <c r="T50" s="17">
        <f t="shared" si="10"/>
        <v>0</v>
      </c>
      <c r="U50" s="17">
        <f t="shared" si="11"/>
        <v>0</v>
      </c>
      <c r="V50" s="17">
        <f t="shared" si="12"/>
        <v>0</v>
      </c>
      <c r="W50" s="17">
        <f t="shared" si="13"/>
        <v>0</v>
      </c>
      <c r="X50" s="17">
        <f t="shared" si="14"/>
        <v>0</v>
      </c>
      <c r="Y50" s="17">
        <f t="shared" si="15"/>
        <v>0</v>
      </c>
    </row>
    <row r="51" spans="1:25">
      <c r="A51" s="3">
        <v>47</v>
      </c>
      <c r="B51" s="3"/>
      <c r="C51" s="8"/>
      <c r="D51" s="6"/>
      <c r="E51" s="6"/>
      <c r="F51" s="7"/>
      <c r="G51" s="83">
        <f t="shared" si="3"/>
        <v>0</v>
      </c>
      <c r="L51" s="17">
        <f t="shared" si="1"/>
        <v>0</v>
      </c>
      <c r="M51" s="17">
        <f t="shared" si="2"/>
        <v>0</v>
      </c>
      <c r="N51" s="17">
        <f t="shared" si="4"/>
        <v>0</v>
      </c>
      <c r="O51" s="17">
        <f t="shared" si="5"/>
        <v>0</v>
      </c>
      <c r="P51" s="17">
        <f t="shared" si="6"/>
        <v>0</v>
      </c>
      <c r="Q51" s="17">
        <f t="shared" si="7"/>
        <v>0</v>
      </c>
      <c r="R51" s="17">
        <f t="shared" si="8"/>
        <v>0</v>
      </c>
      <c r="S51" s="17">
        <f t="shared" si="9"/>
        <v>0</v>
      </c>
      <c r="T51" s="17">
        <f t="shared" si="10"/>
        <v>0</v>
      </c>
      <c r="U51" s="17">
        <f t="shared" si="11"/>
        <v>0</v>
      </c>
      <c r="V51" s="17">
        <f t="shared" si="12"/>
        <v>0</v>
      </c>
      <c r="W51" s="17">
        <f t="shared" si="13"/>
        <v>0</v>
      </c>
      <c r="X51" s="17">
        <f t="shared" si="14"/>
        <v>0</v>
      </c>
      <c r="Y51" s="17">
        <f t="shared" si="15"/>
        <v>0</v>
      </c>
    </row>
    <row r="52" spans="1:25">
      <c r="A52" s="3">
        <v>48</v>
      </c>
      <c r="B52" s="9"/>
      <c r="C52" s="8"/>
      <c r="D52" s="6"/>
      <c r="E52" s="6"/>
      <c r="F52" s="7"/>
      <c r="G52" s="83">
        <f t="shared" si="3"/>
        <v>0</v>
      </c>
      <c r="L52" s="17">
        <f t="shared" si="1"/>
        <v>0</v>
      </c>
      <c r="M52" s="17">
        <f t="shared" si="2"/>
        <v>0</v>
      </c>
      <c r="N52" s="17">
        <f t="shared" si="4"/>
        <v>0</v>
      </c>
      <c r="O52" s="17">
        <f t="shared" si="5"/>
        <v>0</v>
      </c>
      <c r="P52" s="17">
        <f t="shared" si="6"/>
        <v>0</v>
      </c>
      <c r="Q52" s="17">
        <f t="shared" si="7"/>
        <v>0</v>
      </c>
      <c r="R52" s="17">
        <f t="shared" si="8"/>
        <v>0</v>
      </c>
      <c r="S52" s="17">
        <f t="shared" si="9"/>
        <v>0</v>
      </c>
      <c r="T52" s="17">
        <f t="shared" si="10"/>
        <v>0</v>
      </c>
      <c r="U52" s="17">
        <f t="shared" si="11"/>
        <v>0</v>
      </c>
      <c r="V52" s="17">
        <f t="shared" si="12"/>
        <v>0</v>
      </c>
      <c r="W52" s="17">
        <f t="shared" si="13"/>
        <v>0</v>
      </c>
      <c r="X52" s="17">
        <f t="shared" si="14"/>
        <v>0</v>
      </c>
      <c r="Y52" s="17">
        <f t="shared" si="15"/>
        <v>0</v>
      </c>
    </row>
    <row r="53" spans="1:25">
      <c r="A53" s="3">
        <v>49</v>
      </c>
      <c r="B53" s="9"/>
      <c r="C53" s="8"/>
      <c r="D53" s="6"/>
      <c r="E53" s="6"/>
      <c r="F53" s="7"/>
      <c r="G53" s="83">
        <f t="shared" si="3"/>
        <v>0</v>
      </c>
      <c r="L53" s="17">
        <f t="shared" si="1"/>
        <v>0</v>
      </c>
      <c r="M53" s="17">
        <f t="shared" si="2"/>
        <v>0</v>
      </c>
      <c r="N53" s="17">
        <f t="shared" si="4"/>
        <v>0</v>
      </c>
      <c r="O53" s="17">
        <f t="shared" si="5"/>
        <v>0</v>
      </c>
      <c r="P53" s="17">
        <f t="shared" si="6"/>
        <v>0</v>
      </c>
      <c r="Q53" s="17">
        <f t="shared" si="7"/>
        <v>0</v>
      </c>
      <c r="R53" s="17">
        <f t="shared" si="8"/>
        <v>0</v>
      </c>
      <c r="S53" s="17">
        <f t="shared" si="9"/>
        <v>0</v>
      </c>
      <c r="T53" s="17">
        <f t="shared" si="10"/>
        <v>0</v>
      </c>
      <c r="U53" s="17">
        <f t="shared" si="11"/>
        <v>0</v>
      </c>
      <c r="V53" s="17">
        <f t="shared" si="12"/>
        <v>0</v>
      </c>
      <c r="W53" s="17">
        <f t="shared" si="13"/>
        <v>0</v>
      </c>
      <c r="X53" s="17">
        <f t="shared" si="14"/>
        <v>0</v>
      </c>
      <c r="Y53" s="17">
        <f t="shared" si="15"/>
        <v>0</v>
      </c>
    </row>
    <row r="54" spans="1:25">
      <c r="A54" s="3">
        <v>50</v>
      </c>
      <c r="B54" s="9"/>
      <c r="C54" s="5"/>
      <c r="D54" s="6"/>
      <c r="E54" s="6"/>
      <c r="F54" s="7"/>
      <c r="G54" s="83">
        <f t="shared" si="3"/>
        <v>0</v>
      </c>
      <c r="L54" s="17">
        <f t="shared" si="1"/>
        <v>0</v>
      </c>
      <c r="M54" s="17">
        <f t="shared" si="2"/>
        <v>0</v>
      </c>
      <c r="N54" s="17">
        <f t="shared" si="4"/>
        <v>0</v>
      </c>
      <c r="O54" s="17">
        <f t="shared" si="5"/>
        <v>0</v>
      </c>
      <c r="P54" s="17">
        <f t="shared" si="6"/>
        <v>0</v>
      </c>
      <c r="Q54" s="17">
        <f t="shared" si="7"/>
        <v>0</v>
      </c>
      <c r="R54" s="17">
        <f t="shared" si="8"/>
        <v>0</v>
      </c>
      <c r="S54" s="17">
        <f t="shared" si="9"/>
        <v>0</v>
      </c>
      <c r="T54" s="17">
        <f t="shared" si="10"/>
        <v>0</v>
      </c>
      <c r="U54" s="17">
        <f t="shared" si="11"/>
        <v>0</v>
      </c>
      <c r="V54" s="17">
        <f t="shared" si="12"/>
        <v>0</v>
      </c>
      <c r="W54" s="17">
        <f t="shared" si="13"/>
        <v>0</v>
      </c>
      <c r="X54" s="17">
        <f t="shared" si="14"/>
        <v>0</v>
      </c>
      <c r="Y54" s="17">
        <f t="shared" si="15"/>
        <v>0</v>
      </c>
    </row>
    <row r="55" spans="1:25">
      <c r="A55" s="3">
        <v>51</v>
      </c>
      <c r="B55" s="9"/>
      <c r="C55" s="8"/>
      <c r="D55" s="6"/>
      <c r="E55" s="6"/>
      <c r="F55" s="7"/>
      <c r="G55" s="83">
        <f t="shared" si="3"/>
        <v>0</v>
      </c>
      <c r="L55" s="17">
        <f t="shared" si="1"/>
        <v>0</v>
      </c>
      <c r="M55" s="17">
        <f t="shared" si="2"/>
        <v>0</v>
      </c>
      <c r="N55" s="17">
        <f t="shared" si="4"/>
        <v>0</v>
      </c>
      <c r="O55" s="17">
        <f t="shared" si="5"/>
        <v>0</v>
      </c>
      <c r="P55" s="17">
        <f t="shared" si="6"/>
        <v>0</v>
      </c>
      <c r="Q55" s="17">
        <f t="shared" si="7"/>
        <v>0</v>
      </c>
      <c r="R55" s="17">
        <f t="shared" si="8"/>
        <v>0</v>
      </c>
      <c r="S55" s="17">
        <f t="shared" si="9"/>
        <v>0</v>
      </c>
      <c r="T55" s="17">
        <f t="shared" si="10"/>
        <v>0</v>
      </c>
      <c r="U55" s="17">
        <f t="shared" si="11"/>
        <v>0</v>
      </c>
      <c r="V55" s="17">
        <f t="shared" si="12"/>
        <v>0</v>
      </c>
      <c r="W55" s="17">
        <f t="shared" si="13"/>
        <v>0</v>
      </c>
      <c r="X55" s="17">
        <f t="shared" si="14"/>
        <v>0</v>
      </c>
      <c r="Y55" s="17">
        <f t="shared" si="15"/>
        <v>0</v>
      </c>
    </row>
    <row r="56" spans="1:25">
      <c r="A56" s="3">
        <v>52</v>
      </c>
      <c r="B56" s="9"/>
      <c r="C56" s="8"/>
      <c r="D56" s="6"/>
      <c r="E56" s="6"/>
      <c r="F56" s="7"/>
      <c r="G56" s="83">
        <f t="shared" si="3"/>
        <v>0</v>
      </c>
      <c r="L56" s="17">
        <f t="shared" si="1"/>
        <v>0</v>
      </c>
      <c r="M56" s="17">
        <f t="shared" si="2"/>
        <v>0</v>
      </c>
      <c r="N56" s="17">
        <f t="shared" si="4"/>
        <v>0</v>
      </c>
      <c r="O56" s="17">
        <f t="shared" si="5"/>
        <v>0</v>
      </c>
      <c r="P56" s="17">
        <f t="shared" si="6"/>
        <v>0</v>
      </c>
      <c r="Q56" s="17">
        <f t="shared" si="7"/>
        <v>0</v>
      </c>
      <c r="R56" s="17">
        <f t="shared" si="8"/>
        <v>0</v>
      </c>
      <c r="S56" s="17">
        <f t="shared" si="9"/>
        <v>0</v>
      </c>
      <c r="T56" s="17">
        <f t="shared" si="10"/>
        <v>0</v>
      </c>
      <c r="U56" s="17">
        <f t="shared" si="11"/>
        <v>0</v>
      </c>
      <c r="V56" s="17">
        <f t="shared" si="12"/>
        <v>0</v>
      </c>
      <c r="W56" s="17">
        <f t="shared" si="13"/>
        <v>0</v>
      </c>
      <c r="X56" s="17">
        <f t="shared" si="14"/>
        <v>0</v>
      </c>
      <c r="Y56" s="17">
        <f t="shared" si="15"/>
        <v>0</v>
      </c>
    </row>
    <row r="58" spans="1:25">
      <c r="B58" s="11" t="s">
        <v>59</v>
      </c>
      <c r="C58" s="28"/>
      <c r="G58" s="93"/>
    </row>
    <row r="59" spans="1:25">
      <c r="B59" s="11" t="s">
        <v>103</v>
      </c>
      <c r="C59" s="29"/>
      <c r="G59" s="93"/>
      <c r="J59" s="27"/>
    </row>
    <row r="60" spans="1:25">
      <c r="C60" s="29"/>
      <c r="G60" s="93"/>
    </row>
    <row r="61" spans="1:25" ht="18.75" customHeight="1">
      <c r="A61" s="2"/>
      <c r="B61" s="35" t="s">
        <v>54</v>
      </c>
      <c r="C61" s="139" t="s">
        <v>22</v>
      </c>
      <c r="D61" s="140"/>
      <c r="E61" s="140"/>
      <c r="F61" s="141"/>
      <c r="G61" s="128">
        <f>L3</f>
        <v>0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>
      <c r="A62" s="2"/>
      <c r="B62" s="36"/>
      <c r="C62" s="130" t="s">
        <v>23</v>
      </c>
      <c r="D62" s="131"/>
      <c r="E62" s="131"/>
      <c r="F62" s="132"/>
      <c r="G62" s="129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7.25" customHeight="1">
      <c r="A63" s="2"/>
      <c r="B63" s="110" t="s">
        <v>27</v>
      </c>
      <c r="C63" s="133" t="s">
        <v>24</v>
      </c>
      <c r="D63" s="134"/>
      <c r="E63" s="134"/>
      <c r="F63" s="135"/>
      <c r="G63" s="128">
        <f>M3</f>
        <v>0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6.5" customHeight="1">
      <c r="A64" s="2"/>
      <c r="B64" s="111"/>
      <c r="C64" s="136" t="s">
        <v>25</v>
      </c>
      <c r="D64" s="137"/>
      <c r="E64" s="137"/>
      <c r="F64" s="138"/>
      <c r="G64" s="129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>
      <c r="A65" s="2"/>
      <c r="B65" s="110" t="s">
        <v>55</v>
      </c>
      <c r="C65" s="139" t="s">
        <v>64</v>
      </c>
      <c r="D65" s="140"/>
      <c r="E65" s="140"/>
      <c r="F65" s="141"/>
      <c r="G65" s="128">
        <f>N3</f>
        <v>0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>
      <c r="A66" s="2"/>
      <c r="B66" s="111"/>
      <c r="C66" s="130" t="s">
        <v>95</v>
      </c>
      <c r="D66" s="131"/>
      <c r="E66" s="131"/>
      <c r="F66" s="132"/>
      <c r="G66" s="129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>
      <c r="A67" s="2"/>
      <c r="B67" s="112" t="s">
        <v>30</v>
      </c>
      <c r="C67" s="133" t="s">
        <v>68</v>
      </c>
      <c r="D67" s="134"/>
      <c r="E67" s="134"/>
      <c r="F67" s="135"/>
      <c r="G67" s="128">
        <f>O3</f>
        <v>0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>
      <c r="A68" s="2"/>
      <c r="B68" s="113"/>
      <c r="C68" s="136" t="s">
        <v>69</v>
      </c>
      <c r="D68" s="137"/>
      <c r="E68" s="137"/>
      <c r="F68" s="138"/>
      <c r="G68" s="129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>
      <c r="A69" s="2"/>
      <c r="B69" s="112" t="s">
        <v>31</v>
      </c>
      <c r="C69" s="133" t="s">
        <v>39</v>
      </c>
      <c r="D69" s="134"/>
      <c r="E69" s="134"/>
      <c r="F69" s="135"/>
      <c r="G69" s="128">
        <f>P3</f>
        <v>0</v>
      </c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>
      <c r="A70" s="2"/>
      <c r="B70" s="113"/>
      <c r="C70" s="136" t="s">
        <v>40</v>
      </c>
      <c r="D70" s="137"/>
      <c r="E70" s="137"/>
      <c r="F70" s="138"/>
      <c r="G70" s="129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>
      <c r="A71" s="2"/>
      <c r="B71" s="112" t="s">
        <v>32</v>
      </c>
      <c r="C71" s="133" t="s">
        <v>42</v>
      </c>
      <c r="D71" s="134"/>
      <c r="E71" s="134"/>
      <c r="F71" s="135"/>
      <c r="G71" s="128">
        <f>Q3</f>
        <v>0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>
      <c r="A72" s="2"/>
      <c r="B72" s="113"/>
      <c r="C72" s="136" t="s">
        <v>43</v>
      </c>
      <c r="D72" s="137"/>
      <c r="E72" s="137"/>
      <c r="F72" s="138"/>
      <c r="G72" s="129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>
      <c r="A73" s="2"/>
      <c r="B73" s="112" t="s">
        <v>33</v>
      </c>
      <c r="C73" s="133" t="s">
        <v>41</v>
      </c>
      <c r="D73" s="134"/>
      <c r="E73" s="134"/>
      <c r="F73" s="135"/>
      <c r="G73" s="128">
        <f>R3</f>
        <v>0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>
      <c r="A74" s="2"/>
      <c r="B74" s="113"/>
      <c r="C74" s="136" t="s">
        <v>97</v>
      </c>
      <c r="D74" s="137"/>
      <c r="E74" s="137"/>
      <c r="F74" s="138"/>
      <c r="G74" s="129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>
      <c r="A75" s="2"/>
      <c r="B75" s="112" t="s">
        <v>34</v>
      </c>
      <c r="C75" s="139" t="s">
        <v>44</v>
      </c>
      <c r="D75" s="140"/>
      <c r="E75" s="140"/>
      <c r="F75" s="141"/>
      <c r="G75" s="128">
        <f>S3</f>
        <v>0</v>
      </c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>
      <c r="A76" s="2"/>
      <c r="B76" s="113"/>
      <c r="C76" s="130" t="s">
        <v>45</v>
      </c>
      <c r="D76" s="131"/>
      <c r="E76" s="131"/>
      <c r="F76" s="132"/>
      <c r="G76" s="129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>
      <c r="A77" s="2"/>
      <c r="B77" s="112" t="s">
        <v>35</v>
      </c>
      <c r="C77" s="133" t="s">
        <v>46</v>
      </c>
      <c r="D77" s="134"/>
      <c r="E77" s="134"/>
      <c r="F77" s="135"/>
      <c r="G77" s="128">
        <f>T3</f>
        <v>0</v>
      </c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>
      <c r="A78" s="2"/>
      <c r="B78" s="113"/>
      <c r="C78" s="136" t="s">
        <v>47</v>
      </c>
      <c r="D78" s="137"/>
      <c r="E78" s="137"/>
      <c r="F78" s="138"/>
      <c r="G78" s="129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>
      <c r="A79" s="2"/>
      <c r="B79" s="112" t="s">
        <v>36</v>
      </c>
      <c r="C79" s="139" t="s">
        <v>74</v>
      </c>
      <c r="D79" s="140"/>
      <c r="E79" s="140"/>
      <c r="F79" s="141"/>
      <c r="G79" s="128">
        <f>U3</f>
        <v>0</v>
      </c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>
      <c r="A80" s="2"/>
      <c r="B80" s="113"/>
      <c r="C80" s="130" t="s">
        <v>102</v>
      </c>
      <c r="D80" s="131"/>
      <c r="E80" s="131"/>
      <c r="F80" s="132"/>
      <c r="G80" s="129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>
      <c r="A81" s="2"/>
      <c r="B81" s="112" t="s">
        <v>37</v>
      </c>
      <c r="C81" s="133" t="s">
        <v>48</v>
      </c>
      <c r="D81" s="134"/>
      <c r="E81" s="134"/>
      <c r="F81" s="135"/>
      <c r="G81" s="128">
        <f>V3</f>
        <v>0</v>
      </c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>
      <c r="A82" s="2"/>
      <c r="B82" s="113"/>
      <c r="C82" s="136" t="s">
        <v>49</v>
      </c>
      <c r="D82" s="137"/>
      <c r="E82" s="137"/>
      <c r="F82" s="138"/>
      <c r="G82" s="129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>
      <c r="A83" s="2"/>
      <c r="B83" s="112" t="s">
        <v>38</v>
      </c>
      <c r="C83" s="133" t="s">
        <v>50</v>
      </c>
      <c r="D83" s="134"/>
      <c r="E83" s="134"/>
      <c r="F83" s="135"/>
      <c r="G83" s="128">
        <f>W3</f>
        <v>0</v>
      </c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>
      <c r="A84" s="2"/>
      <c r="B84" s="113"/>
      <c r="C84" s="136" t="s">
        <v>51</v>
      </c>
      <c r="D84" s="137"/>
      <c r="E84" s="137"/>
      <c r="F84" s="138"/>
      <c r="G84" s="129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>
      <c r="A85" s="2"/>
      <c r="B85" s="112" t="s">
        <v>52</v>
      </c>
      <c r="C85" s="133" t="s">
        <v>78</v>
      </c>
      <c r="D85" s="134"/>
      <c r="E85" s="134"/>
      <c r="F85" s="135"/>
      <c r="G85" s="128">
        <f>X3</f>
        <v>0</v>
      </c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>
      <c r="A86" s="2"/>
      <c r="B86" s="113"/>
      <c r="C86" s="136" t="s">
        <v>77</v>
      </c>
      <c r="D86" s="137"/>
      <c r="E86" s="137"/>
      <c r="F86" s="138"/>
      <c r="G86" s="129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>
      <c r="A87" s="2"/>
      <c r="B87" s="112" t="s">
        <v>53</v>
      </c>
      <c r="C87" s="139" t="s">
        <v>80</v>
      </c>
      <c r="D87" s="140"/>
      <c r="E87" s="140"/>
      <c r="F87" s="141"/>
      <c r="G87" s="128">
        <f>Y3</f>
        <v>0</v>
      </c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>
      <c r="A88" s="2"/>
      <c r="B88" s="113"/>
      <c r="C88" s="130" t="s">
        <v>101</v>
      </c>
      <c r="D88" s="131"/>
      <c r="E88" s="131"/>
      <c r="F88" s="132"/>
      <c r="G88" s="129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5.75">
      <c r="A89" s="2"/>
      <c r="B89" s="120"/>
      <c r="C89" s="122" t="s">
        <v>62</v>
      </c>
      <c r="D89" s="123"/>
      <c r="E89" s="123"/>
      <c r="F89" s="124"/>
      <c r="G89" s="104">
        <f>L3+N3+S3+U3+Y3</f>
        <v>0</v>
      </c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5.75">
      <c r="A90" s="2"/>
      <c r="B90" s="121"/>
      <c r="C90" s="125" t="s">
        <v>63</v>
      </c>
      <c r="D90" s="126"/>
      <c r="E90" s="126"/>
      <c r="F90" s="127"/>
      <c r="G90" s="105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5.75">
      <c r="A91" s="2"/>
      <c r="B91" s="106"/>
      <c r="C91" s="114" t="s">
        <v>61</v>
      </c>
      <c r="D91" s="115"/>
      <c r="E91" s="115"/>
      <c r="F91" s="116"/>
      <c r="G91" s="108">
        <f>G1-G89</f>
        <v>0</v>
      </c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5.75">
      <c r="A92" s="2"/>
      <c r="B92" s="107"/>
      <c r="C92" s="117" t="s">
        <v>60</v>
      </c>
      <c r="D92" s="118"/>
      <c r="E92" s="118"/>
      <c r="F92" s="119"/>
      <c r="G92" s="109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>
      <c r="A93" s="2"/>
      <c r="B93" s="2"/>
      <c r="G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>
      <c r="A94" s="2"/>
      <c r="B94" s="2" t="s">
        <v>81</v>
      </c>
      <c r="G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>
      <c r="A95" s="2"/>
      <c r="B95" s="2"/>
      <c r="G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>
      <c r="A96" s="2"/>
      <c r="B96" s="2"/>
      <c r="G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>
      <c r="A97" s="2"/>
      <c r="B97" s="2"/>
      <c r="G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>
      <c r="A98" s="2"/>
      <c r="B98" s="2"/>
      <c r="G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>
      <c r="A99" s="2"/>
      <c r="B99" s="2"/>
      <c r="G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>
      <c r="A100" s="2"/>
      <c r="B100" s="2"/>
      <c r="G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>
      <c r="A101" s="2"/>
      <c r="B101" s="2"/>
      <c r="G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>
      <c r="A102" s="2"/>
      <c r="B102" s="2"/>
      <c r="G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>
      <c r="A103" s="2"/>
      <c r="B103" s="2"/>
      <c r="G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>
      <c r="A104" s="2"/>
      <c r="B104" s="2"/>
      <c r="G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>
      <c r="A105" s="2"/>
      <c r="B105" s="2"/>
      <c r="G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>
      <c r="A106" s="2"/>
      <c r="B106" s="2"/>
      <c r="G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>
      <c r="A107" s="2"/>
      <c r="B107" s="2"/>
      <c r="G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>
      <c r="A108" s="2"/>
      <c r="B108" s="2"/>
      <c r="G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>
      <c r="A109" s="2"/>
      <c r="B109" s="2"/>
      <c r="G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>
      <c r="A110" s="2"/>
      <c r="B110" s="2"/>
      <c r="G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>
      <c r="A111" s="2"/>
      <c r="B111" s="2"/>
      <c r="G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>
      <c r="A112" s="2"/>
      <c r="B112" s="2"/>
      <c r="G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>
      <c r="A113" s="2"/>
      <c r="B113" s="2"/>
      <c r="G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>
      <c r="A114" s="2"/>
      <c r="B114" s="2"/>
      <c r="G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</sheetData>
  <sheetProtection password="C665" sheet="1" objects="1" scenarios="1"/>
  <mergeCells count="89">
    <mergeCell ref="A3:A4"/>
    <mergeCell ref="B3:B4"/>
    <mergeCell ref="C3:C4"/>
    <mergeCell ref="A1:B1"/>
    <mergeCell ref="C1:D1"/>
    <mergeCell ref="A2:D2"/>
    <mergeCell ref="N1:Q1"/>
    <mergeCell ref="N2:Q2"/>
    <mergeCell ref="D3:F3"/>
    <mergeCell ref="G3:G4"/>
    <mergeCell ref="I7:I8"/>
    <mergeCell ref="I5:I6"/>
    <mergeCell ref="G1:G2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C61:F61"/>
    <mergeCell ref="G61:G62"/>
    <mergeCell ref="C62:F62"/>
    <mergeCell ref="B63:B64"/>
    <mergeCell ref="C63:F63"/>
    <mergeCell ref="G63:G64"/>
    <mergeCell ref="C64:F64"/>
    <mergeCell ref="B65:B66"/>
    <mergeCell ref="C65:F65"/>
    <mergeCell ref="G65:G66"/>
    <mergeCell ref="C66:F66"/>
    <mergeCell ref="B67:B68"/>
    <mergeCell ref="C67:F67"/>
    <mergeCell ref="G67:G68"/>
    <mergeCell ref="C68:F68"/>
    <mergeCell ref="B69:B70"/>
    <mergeCell ref="C69:F69"/>
    <mergeCell ref="G69:G70"/>
    <mergeCell ref="C70:F70"/>
    <mergeCell ref="B71:B72"/>
    <mergeCell ref="C71:F71"/>
    <mergeCell ref="G71:G72"/>
    <mergeCell ref="C72:F72"/>
    <mergeCell ref="B73:B74"/>
    <mergeCell ref="C73:F73"/>
    <mergeCell ref="G73:G74"/>
    <mergeCell ref="C74:F74"/>
    <mergeCell ref="B75:B76"/>
    <mergeCell ref="C75:F75"/>
    <mergeCell ref="G75:G76"/>
    <mergeCell ref="C76:F76"/>
    <mergeCell ref="B77:B78"/>
    <mergeCell ref="C77:F77"/>
    <mergeCell ref="G77:G78"/>
    <mergeCell ref="C78:F78"/>
    <mergeCell ref="B79:B80"/>
    <mergeCell ref="C79:F79"/>
    <mergeCell ref="G79:G80"/>
    <mergeCell ref="C80:F80"/>
    <mergeCell ref="B81:B82"/>
    <mergeCell ref="C81:F81"/>
    <mergeCell ref="G81:G82"/>
    <mergeCell ref="C82:F82"/>
    <mergeCell ref="B83:B84"/>
    <mergeCell ref="C83:F83"/>
    <mergeCell ref="G83:G84"/>
    <mergeCell ref="C84:F84"/>
    <mergeCell ref="B85:B86"/>
    <mergeCell ref="C85:F85"/>
    <mergeCell ref="G85:G86"/>
    <mergeCell ref="C86:F86"/>
    <mergeCell ref="B91:B92"/>
    <mergeCell ref="C91:F91"/>
    <mergeCell ref="G91:G92"/>
    <mergeCell ref="C92:F92"/>
    <mergeCell ref="B87:B88"/>
    <mergeCell ref="C87:F87"/>
    <mergeCell ref="G87:G88"/>
    <mergeCell ref="C88:F88"/>
    <mergeCell ref="B89:B90"/>
    <mergeCell ref="C89:F89"/>
    <mergeCell ref="G89:G90"/>
    <mergeCell ref="C90:F90"/>
  </mergeCells>
  <conditionalFormatting sqref="K4:L4">
    <cfRule type="cellIs" dxfId="8" priority="1" operator="equal">
      <formula>"Snižte výdaje na přípravu"</formula>
    </cfRule>
  </conditionalFormatting>
  <dataValidations count="1">
    <dataValidation type="list" allowBlank="1" showInputMessage="1" showErrorMessage="1" sqref="B5:B56">
      <formula1>$L$4:$Y$4</formula1>
    </dataValidation>
  </dataValidations>
  <pageMargins left="0.70866141732283472" right="0.31496062992125984" top="0.78740157480314965" bottom="0.59055118110236227" header="0.11811023622047245" footer="0.11811023622047245"/>
  <pageSetup paperSize="9" scale="8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14"/>
  <sheetViews>
    <sheetView zoomScaleNormal="100" workbookViewId="0">
      <pane ySplit="4" topLeftCell="A5" activePane="bottomLeft" state="frozen"/>
      <selection pane="bottomLeft" activeCell="C10" sqref="C10"/>
    </sheetView>
  </sheetViews>
  <sheetFormatPr defaultColWidth="8.85546875" defaultRowHeight="15"/>
  <cols>
    <col min="1" max="1" width="5.85546875" style="10" customWidth="1"/>
    <col min="2" max="2" width="9.5703125" style="10" customWidth="1"/>
    <col min="3" max="3" width="47.42578125" style="2" customWidth="1"/>
    <col min="4" max="5" width="9.140625" style="2" customWidth="1"/>
    <col min="6" max="6" width="12.85546875" style="2" customWidth="1"/>
    <col min="7" max="7" width="11.140625" style="92" customWidth="1"/>
    <col min="8" max="9" width="5" style="12" customWidth="1"/>
    <col min="10" max="10" width="92.42578125" style="12" customWidth="1"/>
    <col min="11" max="11" width="12.28515625" style="12" hidden="1" customWidth="1"/>
    <col min="12" max="12" width="7.42578125" style="13" hidden="1" customWidth="1"/>
    <col min="13" max="14" width="6.85546875" style="13" hidden="1" customWidth="1"/>
    <col min="15" max="15" width="8.85546875" style="13" hidden="1" customWidth="1"/>
    <col min="16" max="25" width="6.85546875" style="13" hidden="1" customWidth="1"/>
    <col min="26" max="27" width="7.42578125" style="12" customWidth="1"/>
    <col min="28" max="28" width="7.42578125" style="2" customWidth="1"/>
    <col min="29" max="16384" width="8.85546875" style="2"/>
  </cols>
  <sheetData>
    <row r="1" spans="1:25" ht="18.75" customHeight="1">
      <c r="A1" s="148" t="str">
        <f>'Celek-całość'!A9</f>
        <v>Objekt 5</v>
      </c>
      <c r="B1" s="148"/>
      <c r="C1" s="146" t="str">
        <f>'Celek-całość'!B9</f>
        <v>Název objektu / Nazwa obiektu</v>
      </c>
      <c r="D1" s="146"/>
      <c r="E1" s="61"/>
      <c r="F1" s="1" t="s">
        <v>56</v>
      </c>
      <c r="G1" s="156">
        <f>K3</f>
        <v>0</v>
      </c>
      <c r="K1" s="30"/>
      <c r="L1" s="31"/>
      <c r="M1" s="31"/>
      <c r="N1" s="144"/>
      <c r="O1" s="144"/>
      <c r="P1" s="144"/>
      <c r="Q1" s="144"/>
      <c r="R1" s="60"/>
      <c r="S1" s="60"/>
      <c r="T1" s="60"/>
      <c r="U1" s="60"/>
      <c r="V1" s="60"/>
      <c r="W1" s="60"/>
      <c r="X1" s="60"/>
      <c r="Y1" s="60"/>
    </row>
    <row r="2" spans="1:25" ht="14.25" customHeight="1">
      <c r="A2" s="147" t="s">
        <v>104</v>
      </c>
      <c r="B2" s="147"/>
      <c r="C2" s="147"/>
      <c r="D2" s="147"/>
      <c r="E2" s="61"/>
      <c r="F2" s="1" t="s">
        <v>57</v>
      </c>
      <c r="G2" s="157"/>
      <c r="K2" s="32"/>
      <c r="L2" s="33"/>
      <c r="M2" s="34"/>
      <c r="N2" s="142"/>
      <c r="O2" s="143"/>
      <c r="P2" s="143"/>
      <c r="Q2" s="143"/>
      <c r="R2" s="59"/>
      <c r="S2" s="59"/>
      <c r="T2" s="59"/>
      <c r="U2" s="59"/>
      <c r="V2" s="59"/>
      <c r="W2" s="59"/>
      <c r="X2" s="59"/>
      <c r="Y2" s="59"/>
    </row>
    <row r="3" spans="1:25" ht="20.25" customHeight="1">
      <c r="A3" s="149" t="s">
        <v>9</v>
      </c>
      <c r="B3" s="151" t="s">
        <v>29</v>
      </c>
      <c r="C3" s="152" t="s">
        <v>105</v>
      </c>
      <c r="D3" s="145" t="s">
        <v>0</v>
      </c>
      <c r="E3" s="145"/>
      <c r="F3" s="145"/>
      <c r="G3" s="154" t="s">
        <v>3</v>
      </c>
      <c r="J3" s="14"/>
      <c r="K3" s="15">
        <f>SUM(L3:Y3)</f>
        <v>0</v>
      </c>
      <c r="L3" s="15">
        <f t="shared" ref="L3:Y3" si="0">SUM(L5:L56)</f>
        <v>0</v>
      </c>
      <c r="M3" s="15">
        <f t="shared" si="0"/>
        <v>0</v>
      </c>
      <c r="N3" s="15">
        <f t="shared" si="0"/>
        <v>0</v>
      </c>
      <c r="O3" s="15">
        <f t="shared" si="0"/>
        <v>0</v>
      </c>
      <c r="P3" s="15">
        <f t="shared" si="0"/>
        <v>0</v>
      </c>
      <c r="Q3" s="15">
        <f t="shared" si="0"/>
        <v>0</v>
      </c>
      <c r="R3" s="15">
        <f t="shared" si="0"/>
        <v>0</v>
      </c>
      <c r="S3" s="15">
        <f t="shared" si="0"/>
        <v>0</v>
      </c>
      <c r="T3" s="15">
        <f t="shared" si="0"/>
        <v>0</v>
      </c>
      <c r="U3" s="15">
        <f t="shared" si="0"/>
        <v>0</v>
      </c>
      <c r="V3" s="15">
        <f t="shared" si="0"/>
        <v>0</v>
      </c>
      <c r="W3" s="15">
        <f t="shared" si="0"/>
        <v>0</v>
      </c>
      <c r="X3" s="15">
        <f t="shared" si="0"/>
        <v>0</v>
      </c>
      <c r="Y3" s="15">
        <f t="shared" si="0"/>
        <v>0</v>
      </c>
    </row>
    <row r="4" spans="1:25" ht="25.5" customHeight="1">
      <c r="A4" s="150"/>
      <c r="B4" s="145"/>
      <c r="C4" s="153"/>
      <c r="D4" s="62" t="s">
        <v>4</v>
      </c>
      <c r="E4" s="62" t="s">
        <v>1</v>
      </c>
      <c r="F4" s="62" t="s">
        <v>2</v>
      </c>
      <c r="G4" s="155"/>
      <c r="J4" s="52" t="s">
        <v>87</v>
      </c>
      <c r="K4" s="16" t="s">
        <v>58</v>
      </c>
      <c r="L4" s="37" t="s">
        <v>26</v>
      </c>
      <c r="M4" s="38" t="s">
        <v>27</v>
      </c>
      <c r="N4" s="37" t="s">
        <v>28</v>
      </c>
      <c r="O4" s="38" t="s">
        <v>30</v>
      </c>
      <c r="P4" s="38" t="s">
        <v>31</v>
      </c>
      <c r="Q4" s="38" t="s">
        <v>32</v>
      </c>
      <c r="R4" s="38" t="s">
        <v>33</v>
      </c>
      <c r="S4" s="37" t="s">
        <v>34</v>
      </c>
      <c r="T4" s="38" t="s">
        <v>35</v>
      </c>
      <c r="U4" s="37" t="s">
        <v>36</v>
      </c>
      <c r="V4" s="38" t="s">
        <v>37</v>
      </c>
      <c r="W4" s="38" t="s">
        <v>38</v>
      </c>
      <c r="X4" s="38" t="s">
        <v>52</v>
      </c>
      <c r="Y4" s="37" t="s">
        <v>53</v>
      </c>
    </row>
    <row r="5" spans="1:25">
      <c r="A5" s="3">
        <v>1</v>
      </c>
      <c r="B5" s="4"/>
      <c r="C5" s="5"/>
      <c r="D5" s="6"/>
      <c r="E5" s="6"/>
      <c r="F5" s="7"/>
      <c r="G5" s="83">
        <f>F5*E5</f>
        <v>0</v>
      </c>
      <c r="H5" s="84"/>
      <c r="I5" s="158" t="s">
        <v>54</v>
      </c>
      <c r="J5" s="85" t="s">
        <v>22</v>
      </c>
      <c r="K5" s="86"/>
      <c r="L5" s="17">
        <f t="shared" ref="L5:L56" si="1">IF($B5="A",$G5,0)</f>
        <v>0</v>
      </c>
      <c r="M5" s="17">
        <f t="shared" ref="M5:M56" si="2">IF($B5="B",$G5,0)</f>
        <v>0</v>
      </c>
      <c r="N5" s="17">
        <f>IF($B5="C",$G5,0)</f>
        <v>0</v>
      </c>
      <c r="O5" s="17">
        <f>IF($B5="D",$G5,0)</f>
        <v>0</v>
      </c>
      <c r="P5" s="17">
        <f>IF($B5="E",$G5,0)</f>
        <v>0</v>
      </c>
      <c r="Q5" s="17">
        <f>IF($B5="F",$G5,0)</f>
        <v>0</v>
      </c>
      <c r="R5" s="17">
        <f>IF($B5="G",$G5,0)</f>
        <v>0</v>
      </c>
      <c r="S5" s="17">
        <f>IF($B5="H",$G5,0)</f>
        <v>0</v>
      </c>
      <c r="T5" s="17">
        <f>IF($B5="I",$G5,0)</f>
        <v>0</v>
      </c>
      <c r="U5" s="17">
        <f>IF($B5="J",$G5,0)</f>
        <v>0</v>
      </c>
      <c r="V5" s="17">
        <f>IF($B5="K",$G5,0)</f>
        <v>0</v>
      </c>
      <c r="W5" s="17">
        <f>IF($B5="L",$G5,0)</f>
        <v>0</v>
      </c>
      <c r="X5" s="17">
        <f>IF($B5="M",$G5,0)</f>
        <v>0</v>
      </c>
      <c r="Y5" s="17">
        <f>IF($B5="N",$G5,0)</f>
        <v>0</v>
      </c>
    </row>
    <row r="6" spans="1:25">
      <c r="A6" s="3">
        <v>2</v>
      </c>
      <c r="B6" s="4"/>
      <c r="C6" s="8"/>
      <c r="D6" s="6"/>
      <c r="E6" s="6"/>
      <c r="F6" s="7"/>
      <c r="G6" s="83">
        <f t="shared" ref="G6:G56" si="3">F6*E6</f>
        <v>0</v>
      </c>
      <c r="H6" s="84"/>
      <c r="I6" s="158"/>
      <c r="J6" s="87" t="s">
        <v>92</v>
      </c>
      <c r="K6" s="86"/>
      <c r="L6" s="17">
        <f t="shared" si="1"/>
        <v>0</v>
      </c>
      <c r="M6" s="17">
        <f t="shared" si="2"/>
        <v>0</v>
      </c>
      <c r="N6" s="17">
        <f t="shared" ref="N6:N56" si="4">IF($B6="C",$G6,0)</f>
        <v>0</v>
      </c>
      <c r="O6" s="17">
        <f t="shared" ref="O6:O56" si="5">IF($B6="D",$G6,0)</f>
        <v>0</v>
      </c>
      <c r="P6" s="17">
        <f t="shared" ref="P6:P56" si="6">IF($B6="E",$G6,0)</f>
        <v>0</v>
      </c>
      <c r="Q6" s="17">
        <f t="shared" ref="Q6:Q56" si="7">IF($B6="F",$G6,0)</f>
        <v>0</v>
      </c>
      <c r="R6" s="17">
        <f t="shared" ref="R6:R56" si="8">IF($B6="G",$G6,0)</f>
        <v>0</v>
      </c>
      <c r="S6" s="17">
        <f t="shared" ref="S6:S56" si="9">IF($B6="H",$G6,0)</f>
        <v>0</v>
      </c>
      <c r="T6" s="17">
        <f t="shared" ref="T6:T56" si="10">IF($B6="I",$G6,0)</f>
        <v>0</v>
      </c>
      <c r="U6" s="17">
        <f t="shared" ref="U6:U56" si="11">IF($B6="J",$G6,0)</f>
        <v>0</v>
      </c>
      <c r="V6" s="17">
        <f t="shared" ref="V6:V56" si="12">IF($B6="K",$G6,0)</f>
        <v>0</v>
      </c>
      <c r="W6" s="17">
        <f t="shared" ref="W6:W56" si="13">IF($B6="L",$G6,0)</f>
        <v>0</v>
      </c>
      <c r="X6" s="17">
        <f t="shared" ref="X6:X56" si="14">IF($B6="M",$G6,0)</f>
        <v>0</v>
      </c>
      <c r="Y6" s="17">
        <f t="shared" ref="Y6:Y56" si="15">IF($B6="N",$G6,0)</f>
        <v>0</v>
      </c>
    </row>
    <row r="7" spans="1:25" ht="16.5" customHeight="1">
      <c r="A7" s="3">
        <v>3</v>
      </c>
      <c r="B7" s="4"/>
      <c r="C7" s="8"/>
      <c r="D7" s="6"/>
      <c r="E7" s="6"/>
      <c r="F7" s="7"/>
      <c r="G7" s="83">
        <f t="shared" si="3"/>
        <v>0</v>
      </c>
      <c r="H7" s="84"/>
      <c r="I7" s="158" t="s">
        <v>27</v>
      </c>
      <c r="J7" s="88" t="s">
        <v>24</v>
      </c>
      <c r="K7" s="89"/>
      <c r="L7" s="17">
        <f t="shared" si="1"/>
        <v>0</v>
      </c>
      <c r="M7" s="17">
        <f t="shared" si="2"/>
        <v>0</v>
      </c>
      <c r="N7" s="17">
        <f t="shared" si="4"/>
        <v>0</v>
      </c>
      <c r="O7" s="17">
        <f t="shared" si="5"/>
        <v>0</v>
      </c>
      <c r="P7" s="17">
        <f t="shared" si="6"/>
        <v>0</v>
      </c>
      <c r="Q7" s="17">
        <f t="shared" si="7"/>
        <v>0</v>
      </c>
      <c r="R7" s="17">
        <f t="shared" si="8"/>
        <v>0</v>
      </c>
      <c r="S7" s="17">
        <f t="shared" si="9"/>
        <v>0</v>
      </c>
      <c r="T7" s="17">
        <f t="shared" si="10"/>
        <v>0</v>
      </c>
      <c r="U7" s="17">
        <f t="shared" si="11"/>
        <v>0</v>
      </c>
      <c r="V7" s="17">
        <f t="shared" si="12"/>
        <v>0</v>
      </c>
      <c r="W7" s="17">
        <f t="shared" si="13"/>
        <v>0</v>
      </c>
      <c r="X7" s="17">
        <f t="shared" si="14"/>
        <v>0</v>
      </c>
      <c r="Y7" s="17">
        <f t="shared" si="15"/>
        <v>0</v>
      </c>
    </row>
    <row r="8" spans="1:25" ht="13.5" customHeight="1">
      <c r="A8" s="3">
        <v>4</v>
      </c>
      <c r="B8" s="4"/>
      <c r="C8" s="8"/>
      <c r="D8" s="6"/>
      <c r="E8" s="6"/>
      <c r="F8" s="7"/>
      <c r="G8" s="83">
        <f t="shared" si="3"/>
        <v>0</v>
      </c>
      <c r="H8" s="84"/>
      <c r="I8" s="158"/>
      <c r="J8" s="90" t="s">
        <v>93</v>
      </c>
      <c r="K8" s="89"/>
      <c r="L8" s="17">
        <f t="shared" si="1"/>
        <v>0</v>
      </c>
      <c r="M8" s="17">
        <f t="shared" si="2"/>
        <v>0</v>
      </c>
      <c r="N8" s="17">
        <f t="shared" si="4"/>
        <v>0</v>
      </c>
      <c r="O8" s="17">
        <f t="shared" si="5"/>
        <v>0</v>
      </c>
      <c r="P8" s="17">
        <f t="shared" si="6"/>
        <v>0</v>
      </c>
      <c r="Q8" s="17">
        <f t="shared" si="7"/>
        <v>0</v>
      </c>
      <c r="R8" s="17">
        <f t="shared" si="8"/>
        <v>0</v>
      </c>
      <c r="S8" s="17">
        <f t="shared" si="9"/>
        <v>0</v>
      </c>
      <c r="T8" s="17">
        <f t="shared" si="10"/>
        <v>0</v>
      </c>
      <c r="U8" s="17">
        <f t="shared" si="11"/>
        <v>0</v>
      </c>
      <c r="V8" s="17">
        <f t="shared" si="12"/>
        <v>0</v>
      </c>
      <c r="W8" s="17">
        <f t="shared" si="13"/>
        <v>0</v>
      </c>
      <c r="X8" s="17">
        <f t="shared" si="14"/>
        <v>0</v>
      </c>
      <c r="Y8" s="17">
        <f t="shared" si="15"/>
        <v>0</v>
      </c>
    </row>
    <row r="9" spans="1:25" ht="17.25" customHeight="1">
      <c r="A9" s="3">
        <v>5</v>
      </c>
      <c r="B9" s="9"/>
      <c r="C9" s="8"/>
      <c r="D9" s="6"/>
      <c r="E9" s="6"/>
      <c r="F9" s="7"/>
      <c r="G9" s="83">
        <f t="shared" si="3"/>
        <v>0</v>
      </c>
      <c r="H9" s="84"/>
      <c r="I9" s="158" t="s">
        <v>55</v>
      </c>
      <c r="J9" s="85" t="s">
        <v>94</v>
      </c>
      <c r="K9" s="86"/>
      <c r="L9" s="17">
        <f t="shared" si="1"/>
        <v>0</v>
      </c>
      <c r="M9" s="17">
        <f t="shared" si="2"/>
        <v>0</v>
      </c>
      <c r="N9" s="17">
        <f t="shared" si="4"/>
        <v>0</v>
      </c>
      <c r="O9" s="17">
        <f t="shared" si="5"/>
        <v>0</v>
      </c>
      <c r="P9" s="17">
        <f t="shared" si="6"/>
        <v>0</v>
      </c>
      <c r="Q9" s="17">
        <f t="shared" si="7"/>
        <v>0</v>
      </c>
      <c r="R9" s="17">
        <f t="shared" si="8"/>
        <v>0</v>
      </c>
      <c r="S9" s="17">
        <f t="shared" si="9"/>
        <v>0</v>
      </c>
      <c r="T9" s="17">
        <f t="shared" si="10"/>
        <v>0</v>
      </c>
      <c r="U9" s="17">
        <f t="shared" si="11"/>
        <v>0</v>
      </c>
      <c r="V9" s="17">
        <f t="shared" si="12"/>
        <v>0</v>
      </c>
      <c r="W9" s="17">
        <f t="shared" si="13"/>
        <v>0</v>
      </c>
      <c r="X9" s="17">
        <f t="shared" si="14"/>
        <v>0</v>
      </c>
      <c r="Y9" s="17">
        <f t="shared" si="15"/>
        <v>0</v>
      </c>
    </row>
    <row r="10" spans="1:25" ht="14.25" customHeight="1">
      <c r="A10" s="3">
        <v>6</v>
      </c>
      <c r="B10" s="9"/>
      <c r="C10" s="8"/>
      <c r="D10" s="6"/>
      <c r="E10" s="6"/>
      <c r="F10" s="7"/>
      <c r="G10" s="83">
        <f t="shared" si="3"/>
        <v>0</v>
      </c>
      <c r="H10" s="84"/>
      <c r="I10" s="158"/>
      <c r="J10" s="87" t="s">
        <v>95</v>
      </c>
      <c r="K10" s="86"/>
      <c r="L10" s="17">
        <f t="shared" si="1"/>
        <v>0</v>
      </c>
      <c r="M10" s="17">
        <f t="shared" si="2"/>
        <v>0</v>
      </c>
      <c r="N10" s="17">
        <f t="shared" si="4"/>
        <v>0</v>
      </c>
      <c r="O10" s="17">
        <f t="shared" si="5"/>
        <v>0</v>
      </c>
      <c r="P10" s="17">
        <f t="shared" si="6"/>
        <v>0</v>
      </c>
      <c r="Q10" s="17">
        <f t="shared" si="7"/>
        <v>0</v>
      </c>
      <c r="R10" s="17">
        <f t="shared" si="8"/>
        <v>0</v>
      </c>
      <c r="S10" s="17">
        <f t="shared" si="9"/>
        <v>0</v>
      </c>
      <c r="T10" s="17">
        <f t="shared" si="10"/>
        <v>0</v>
      </c>
      <c r="U10" s="17">
        <f t="shared" si="11"/>
        <v>0</v>
      </c>
      <c r="V10" s="17">
        <f t="shared" si="12"/>
        <v>0</v>
      </c>
      <c r="W10" s="17">
        <f t="shared" si="13"/>
        <v>0</v>
      </c>
      <c r="X10" s="17">
        <f t="shared" si="14"/>
        <v>0</v>
      </c>
      <c r="Y10" s="17">
        <f t="shared" si="15"/>
        <v>0</v>
      </c>
    </row>
    <row r="11" spans="1:25" ht="19.5" customHeight="1">
      <c r="A11" s="3">
        <v>7</v>
      </c>
      <c r="B11" s="9"/>
      <c r="C11" s="8"/>
      <c r="D11" s="6"/>
      <c r="E11" s="6"/>
      <c r="F11" s="7"/>
      <c r="G11" s="83">
        <f t="shared" si="3"/>
        <v>0</v>
      </c>
      <c r="H11" s="84"/>
      <c r="I11" s="159" t="s">
        <v>30</v>
      </c>
      <c r="J11" s="88" t="s">
        <v>68</v>
      </c>
      <c r="K11" s="89"/>
      <c r="L11" s="17">
        <f t="shared" si="1"/>
        <v>0</v>
      </c>
      <c r="M11" s="17">
        <f t="shared" si="2"/>
        <v>0</v>
      </c>
      <c r="N11" s="17">
        <f t="shared" si="4"/>
        <v>0</v>
      </c>
      <c r="O11" s="17">
        <f t="shared" si="5"/>
        <v>0</v>
      </c>
      <c r="P11" s="17">
        <f t="shared" si="6"/>
        <v>0</v>
      </c>
      <c r="Q11" s="17">
        <f t="shared" si="7"/>
        <v>0</v>
      </c>
      <c r="R11" s="17">
        <f t="shared" si="8"/>
        <v>0</v>
      </c>
      <c r="S11" s="17">
        <f t="shared" si="9"/>
        <v>0</v>
      </c>
      <c r="T11" s="17">
        <f t="shared" si="10"/>
        <v>0</v>
      </c>
      <c r="U11" s="17">
        <f t="shared" si="11"/>
        <v>0</v>
      </c>
      <c r="V11" s="17">
        <f t="shared" si="12"/>
        <v>0</v>
      </c>
      <c r="W11" s="17">
        <f t="shared" si="13"/>
        <v>0</v>
      </c>
      <c r="X11" s="17">
        <f t="shared" si="14"/>
        <v>0</v>
      </c>
      <c r="Y11" s="17">
        <f t="shared" si="15"/>
        <v>0</v>
      </c>
    </row>
    <row r="12" spans="1:25" ht="15.75" customHeight="1">
      <c r="A12" s="3">
        <v>8</v>
      </c>
      <c r="B12" s="9"/>
      <c r="C12" s="8"/>
      <c r="D12" s="6"/>
      <c r="E12" s="6"/>
      <c r="F12" s="7"/>
      <c r="G12" s="83">
        <f t="shared" si="3"/>
        <v>0</v>
      </c>
      <c r="H12" s="84"/>
      <c r="I12" s="159"/>
      <c r="J12" s="90" t="s">
        <v>69</v>
      </c>
      <c r="K12" s="89"/>
      <c r="L12" s="17">
        <f t="shared" si="1"/>
        <v>0</v>
      </c>
      <c r="M12" s="17">
        <f t="shared" si="2"/>
        <v>0</v>
      </c>
      <c r="N12" s="17">
        <f t="shared" si="4"/>
        <v>0</v>
      </c>
      <c r="O12" s="17">
        <f t="shared" si="5"/>
        <v>0</v>
      </c>
      <c r="P12" s="17">
        <f t="shared" si="6"/>
        <v>0</v>
      </c>
      <c r="Q12" s="17">
        <f t="shared" si="7"/>
        <v>0</v>
      </c>
      <c r="R12" s="17">
        <f t="shared" si="8"/>
        <v>0</v>
      </c>
      <c r="S12" s="17">
        <f t="shared" si="9"/>
        <v>0</v>
      </c>
      <c r="T12" s="17">
        <f t="shared" si="10"/>
        <v>0</v>
      </c>
      <c r="U12" s="17">
        <f t="shared" si="11"/>
        <v>0</v>
      </c>
      <c r="V12" s="17">
        <f t="shared" si="12"/>
        <v>0</v>
      </c>
      <c r="W12" s="17">
        <f t="shared" si="13"/>
        <v>0</v>
      </c>
      <c r="X12" s="17">
        <f t="shared" si="14"/>
        <v>0</v>
      </c>
      <c r="Y12" s="17">
        <f t="shared" si="15"/>
        <v>0</v>
      </c>
    </row>
    <row r="13" spans="1:25" ht="16.5" customHeight="1">
      <c r="A13" s="3">
        <v>9</v>
      </c>
      <c r="B13" s="9"/>
      <c r="C13" s="8"/>
      <c r="D13" s="6"/>
      <c r="E13" s="6"/>
      <c r="F13" s="7"/>
      <c r="G13" s="83">
        <f t="shared" si="3"/>
        <v>0</v>
      </c>
      <c r="H13" s="84"/>
      <c r="I13" s="159" t="s">
        <v>31</v>
      </c>
      <c r="J13" s="88" t="s">
        <v>39</v>
      </c>
      <c r="K13" s="89"/>
      <c r="L13" s="17">
        <f t="shared" si="1"/>
        <v>0</v>
      </c>
      <c r="M13" s="17">
        <f t="shared" si="2"/>
        <v>0</v>
      </c>
      <c r="N13" s="17">
        <f t="shared" si="4"/>
        <v>0</v>
      </c>
      <c r="O13" s="17">
        <f t="shared" si="5"/>
        <v>0</v>
      </c>
      <c r="P13" s="17">
        <f t="shared" si="6"/>
        <v>0</v>
      </c>
      <c r="Q13" s="17">
        <f t="shared" si="7"/>
        <v>0</v>
      </c>
      <c r="R13" s="17">
        <f t="shared" si="8"/>
        <v>0</v>
      </c>
      <c r="S13" s="17">
        <f t="shared" si="9"/>
        <v>0</v>
      </c>
      <c r="T13" s="17">
        <f t="shared" si="10"/>
        <v>0</v>
      </c>
      <c r="U13" s="17">
        <f t="shared" si="11"/>
        <v>0</v>
      </c>
      <c r="V13" s="17">
        <f t="shared" si="12"/>
        <v>0</v>
      </c>
      <c r="W13" s="17">
        <f t="shared" si="13"/>
        <v>0</v>
      </c>
      <c r="X13" s="17">
        <f t="shared" si="14"/>
        <v>0</v>
      </c>
      <c r="Y13" s="17">
        <f t="shared" si="15"/>
        <v>0</v>
      </c>
    </row>
    <row r="14" spans="1:25" ht="16.5" customHeight="1">
      <c r="A14" s="3">
        <v>10</v>
      </c>
      <c r="B14" s="9"/>
      <c r="C14" s="8"/>
      <c r="D14" s="6"/>
      <c r="E14" s="6"/>
      <c r="F14" s="7"/>
      <c r="G14" s="83">
        <f t="shared" si="3"/>
        <v>0</v>
      </c>
      <c r="H14" s="84"/>
      <c r="I14" s="159"/>
      <c r="J14" s="90" t="s">
        <v>40</v>
      </c>
      <c r="K14" s="89"/>
      <c r="L14" s="17">
        <f t="shared" si="1"/>
        <v>0</v>
      </c>
      <c r="M14" s="17">
        <f t="shared" si="2"/>
        <v>0</v>
      </c>
      <c r="N14" s="17">
        <f t="shared" si="4"/>
        <v>0</v>
      </c>
      <c r="O14" s="17">
        <f t="shared" si="5"/>
        <v>0</v>
      </c>
      <c r="P14" s="17">
        <f t="shared" si="6"/>
        <v>0</v>
      </c>
      <c r="Q14" s="17">
        <f t="shared" si="7"/>
        <v>0</v>
      </c>
      <c r="R14" s="17">
        <f t="shared" si="8"/>
        <v>0</v>
      </c>
      <c r="S14" s="17">
        <f t="shared" si="9"/>
        <v>0</v>
      </c>
      <c r="T14" s="17">
        <f t="shared" si="10"/>
        <v>0</v>
      </c>
      <c r="U14" s="17">
        <f t="shared" si="11"/>
        <v>0</v>
      </c>
      <c r="V14" s="17">
        <f t="shared" si="12"/>
        <v>0</v>
      </c>
      <c r="W14" s="17">
        <f t="shared" si="13"/>
        <v>0</v>
      </c>
      <c r="X14" s="17">
        <f t="shared" si="14"/>
        <v>0</v>
      </c>
      <c r="Y14" s="17">
        <f t="shared" si="15"/>
        <v>0</v>
      </c>
    </row>
    <row r="15" spans="1:25" ht="16.5" customHeight="1">
      <c r="A15" s="3">
        <v>11</v>
      </c>
      <c r="B15" s="9"/>
      <c r="C15" s="8"/>
      <c r="D15" s="6"/>
      <c r="E15" s="6"/>
      <c r="F15" s="7"/>
      <c r="G15" s="83">
        <f t="shared" si="3"/>
        <v>0</v>
      </c>
      <c r="H15" s="84"/>
      <c r="I15" s="159" t="s">
        <v>32</v>
      </c>
      <c r="J15" s="88" t="s">
        <v>42</v>
      </c>
      <c r="K15" s="89"/>
      <c r="L15" s="17">
        <f t="shared" si="1"/>
        <v>0</v>
      </c>
      <c r="M15" s="17">
        <f t="shared" si="2"/>
        <v>0</v>
      </c>
      <c r="N15" s="17">
        <f t="shared" si="4"/>
        <v>0</v>
      </c>
      <c r="O15" s="17">
        <f t="shared" si="5"/>
        <v>0</v>
      </c>
      <c r="P15" s="17">
        <f t="shared" si="6"/>
        <v>0</v>
      </c>
      <c r="Q15" s="17">
        <f t="shared" si="7"/>
        <v>0</v>
      </c>
      <c r="R15" s="17">
        <f t="shared" si="8"/>
        <v>0</v>
      </c>
      <c r="S15" s="17">
        <f t="shared" si="9"/>
        <v>0</v>
      </c>
      <c r="T15" s="17">
        <f t="shared" si="10"/>
        <v>0</v>
      </c>
      <c r="U15" s="17">
        <f t="shared" si="11"/>
        <v>0</v>
      </c>
      <c r="V15" s="17">
        <f t="shared" si="12"/>
        <v>0</v>
      </c>
      <c r="W15" s="17">
        <f t="shared" si="13"/>
        <v>0</v>
      </c>
      <c r="X15" s="17">
        <f t="shared" si="14"/>
        <v>0</v>
      </c>
      <c r="Y15" s="17">
        <f t="shared" si="15"/>
        <v>0</v>
      </c>
    </row>
    <row r="16" spans="1:25" ht="16.5" customHeight="1">
      <c r="A16" s="3">
        <v>12</v>
      </c>
      <c r="B16" s="9"/>
      <c r="C16" s="8"/>
      <c r="D16" s="6"/>
      <c r="E16" s="6"/>
      <c r="F16" s="7"/>
      <c r="G16" s="83">
        <f t="shared" si="3"/>
        <v>0</v>
      </c>
      <c r="I16" s="159"/>
      <c r="J16" s="90" t="s">
        <v>43</v>
      </c>
      <c r="K16" s="89"/>
      <c r="L16" s="17">
        <f t="shared" si="1"/>
        <v>0</v>
      </c>
      <c r="M16" s="17">
        <f t="shared" si="2"/>
        <v>0</v>
      </c>
      <c r="N16" s="17">
        <f t="shared" si="4"/>
        <v>0</v>
      </c>
      <c r="O16" s="17">
        <f t="shared" si="5"/>
        <v>0</v>
      </c>
      <c r="P16" s="17">
        <f t="shared" si="6"/>
        <v>0</v>
      </c>
      <c r="Q16" s="17">
        <f t="shared" si="7"/>
        <v>0</v>
      </c>
      <c r="R16" s="17">
        <f t="shared" si="8"/>
        <v>0</v>
      </c>
      <c r="S16" s="17">
        <f t="shared" si="9"/>
        <v>0</v>
      </c>
      <c r="T16" s="17">
        <f t="shared" si="10"/>
        <v>0</v>
      </c>
      <c r="U16" s="17">
        <f t="shared" si="11"/>
        <v>0</v>
      </c>
      <c r="V16" s="17">
        <f t="shared" si="12"/>
        <v>0</v>
      </c>
      <c r="W16" s="17">
        <f t="shared" si="13"/>
        <v>0</v>
      </c>
      <c r="X16" s="17">
        <f t="shared" si="14"/>
        <v>0</v>
      </c>
      <c r="Y16" s="17">
        <f t="shared" si="15"/>
        <v>0</v>
      </c>
    </row>
    <row r="17" spans="1:25" ht="16.5" customHeight="1">
      <c r="A17" s="3">
        <v>13</v>
      </c>
      <c r="B17" s="9"/>
      <c r="C17" s="8"/>
      <c r="D17" s="6"/>
      <c r="E17" s="6"/>
      <c r="F17" s="7"/>
      <c r="G17" s="83">
        <f t="shared" si="3"/>
        <v>0</v>
      </c>
      <c r="I17" s="159" t="s">
        <v>33</v>
      </c>
      <c r="J17" s="88" t="s">
        <v>96</v>
      </c>
      <c r="K17" s="89"/>
      <c r="L17" s="17">
        <f t="shared" si="1"/>
        <v>0</v>
      </c>
      <c r="M17" s="17">
        <f t="shared" si="2"/>
        <v>0</v>
      </c>
      <c r="N17" s="17">
        <f t="shared" si="4"/>
        <v>0</v>
      </c>
      <c r="O17" s="17">
        <f t="shared" si="5"/>
        <v>0</v>
      </c>
      <c r="P17" s="17">
        <f t="shared" si="6"/>
        <v>0</v>
      </c>
      <c r="Q17" s="17">
        <f t="shared" si="7"/>
        <v>0</v>
      </c>
      <c r="R17" s="17">
        <f t="shared" si="8"/>
        <v>0</v>
      </c>
      <c r="S17" s="17">
        <f t="shared" si="9"/>
        <v>0</v>
      </c>
      <c r="T17" s="17">
        <f t="shared" si="10"/>
        <v>0</v>
      </c>
      <c r="U17" s="17">
        <f t="shared" si="11"/>
        <v>0</v>
      </c>
      <c r="V17" s="17">
        <f t="shared" si="12"/>
        <v>0</v>
      </c>
      <c r="W17" s="17">
        <f t="shared" si="13"/>
        <v>0</v>
      </c>
      <c r="X17" s="17">
        <f t="shared" si="14"/>
        <v>0</v>
      </c>
      <c r="Y17" s="17">
        <f t="shared" si="15"/>
        <v>0</v>
      </c>
    </row>
    <row r="18" spans="1:25" ht="16.5" customHeight="1">
      <c r="A18" s="3">
        <v>14</v>
      </c>
      <c r="B18" s="9"/>
      <c r="C18" s="8"/>
      <c r="D18" s="6"/>
      <c r="E18" s="6"/>
      <c r="F18" s="7"/>
      <c r="G18" s="83">
        <f t="shared" si="3"/>
        <v>0</v>
      </c>
      <c r="I18" s="159"/>
      <c r="J18" s="90" t="s">
        <v>97</v>
      </c>
      <c r="K18" s="89"/>
      <c r="L18" s="17">
        <f t="shared" si="1"/>
        <v>0</v>
      </c>
      <c r="M18" s="17">
        <f t="shared" si="2"/>
        <v>0</v>
      </c>
      <c r="N18" s="17">
        <f t="shared" si="4"/>
        <v>0</v>
      </c>
      <c r="O18" s="17">
        <f t="shared" si="5"/>
        <v>0</v>
      </c>
      <c r="P18" s="17">
        <f t="shared" si="6"/>
        <v>0</v>
      </c>
      <c r="Q18" s="17">
        <f t="shared" si="7"/>
        <v>0</v>
      </c>
      <c r="R18" s="17">
        <f t="shared" si="8"/>
        <v>0</v>
      </c>
      <c r="S18" s="17">
        <f t="shared" si="9"/>
        <v>0</v>
      </c>
      <c r="T18" s="17">
        <f t="shared" si="10"/>
        <v>0</v>
      </c>
      <c r="U18" s="17">
        <f t="shared" si="11"/>
        <v>0</v>
      </c>
      <c r="V18" s="17">
        <f t="shared" si="12"/>
        <v>0</v>
      </c>
      <c r="W18" s="17">
        <f t="shared" si="13"/>
        <v>0</v>
      </c>
      <c r="X18" s="17">
        <f t="shared" si="14"/>
        <v>0</v>
      </c>
      <c r="Y18" s="17">
        <f t="shared" si="15"/>
        <v>0</v>
      </c>
    </row>
    <row r="19" spans="1:25" ht="16.5" customHeight="1">
      <c r="A19" s="3">
        <v>15</v>
      </c>
      <c r="B19" s="9"/>
      <c r="C19" s="8"/>
      <c r="D19" s="6"/>
      <c r="E19" s="6"/>
      <c r="F19" s="7"/>
      <c r="G19" s="83">
        <f t="shared" si="3"/>
        <v>0</v>
      </c>
      <c r="I19" s="159" t="s">
        <v>34</v>
      </c>
      <c r="J19" s="85" t="s">
        <v>44</v>
      </c>
      <c r="K19" s="86"/>
      <c r="L19" s="17">
        <f t="shared" si="1"/>
        <v>0</v>
      </c>
      <c r="M19" s="17">
        <f t="shared" si="2"/>
        <v>0</v>
      </c>
      <c r="N19" s="17">
        <f t="shared" si="4"/>
        <v>0</v>
      </c>
      <c r="O19" s="17">
        <f t="shared" si="5"/>
        <v>0</v>
      </c>
      <c r="P19" s="17">
        <f t="shared" si="6"/>
        <v>0</v>
      </c>
      <c r="Q19" s="17">
        <f t="shared" si="7"/>
        <v>0</v>
      </c>
      <c r="R19" s="17">
        <f t="shared" si="8"/>
        <v>0</v>
      </c>
      <c r="S19" s="17">
        <f t="shared" si="9"/>
        <v>0</v>
      </c>
      <c r="T19" s="17">
        <f t="shared" si="10"/>
        <v>0</v>
      </c>
      <c r="U19" s="17">
        <f t="shared" si="11"/>
        <v>0</v>
      </c>
      <c r="V19" s="17">
        <f t="shared" si="12"/>
        <v>0</v>
      </c>
      <c r="W19" s="17">
        <f t="shared" si="13"/>
        <v>0</v>
      </c>
      <c r="X19" s="17">
        <f t="shared" si="14"/>
        <v>0</v>
      </c>
      <c r="Y19" s="17">
        <f t="shared" si="15"/>
        <v>0</v>
      </c>
    </row>
    <row r="20" spans="1:25" ht="16.5" customHeight="1">
      <c r="A20" s="3">
        <v>16</v>
      </c>
      <c r="B20" s="9"/>
      <c r="C20" s="8"/>
      <c r="D20" s="6"/>
      <c r="E20" s="6"/>
      <c r="F20" s="7"/>
      <c r="G20" s="83">
        <f t="shared" si="3"/>
        <v>0</v>
      </c>
      <c r="I20" s="159"/>
      <c r="J20" s="87" t="s">
        <v>98</v>
      </c>
      <c r="K20" s="86"/>
      <c r="L20" s="17">
        <f t="shared" si="1"/>
        <v>0</v>
      </c>
      <c r="M20" s="17">
        <f t="shared" si="2"/>
        <v>0</v>
      </c>
      <c r="N20" s="17">
        <f t="shared" si="4"/>
        <v>0</v>
      </c>
      <c r="O20" s="17">
        <f t="shared" si="5"/>
        <v>0</v>
      </c>
      <c r="P20" s="17">
        <f t="shared" si="6"/>
        <v>0</v>
      </c>
      <c r="Q20" s="17">
        <f t="shared" si="7"/>
        <v>0</v>
      </c>
      <c r="R20" s="17">
        <f t="shared" si="8"/>
        <v>0</v>
      </c>
      <c r="S20" s="17">
        <f t="shared" si="9"/>
        <v>0</v>
      </c>
      <c r="T20" s="17">
        <f t="shared" si="10"/>
        <v>0</v>
      </c>
      <c r="U20" s="17">
        <f t="shared" si="11"/>
        <v>0</v>
      </c>
      <c r="V20" s="17">
        <f t="shared" si="12"/>
        <v>0</v>
      </c>
      <c r="W20" s="17">
        <f t="shared" si="13"/>
        <v>0</v>
      </c>
      <c r="X20" s="17">
        <f t="shared" si="14"/>
        <v>0</v>
      </c>
      <c r="Y20" s="17">
        <f t="shared" si="15"/>
        <v>0</v>
      </c>
    </row>
    <row r="21" spans="1:25" ht="15.75" customHeight="1">
      <c r="A21" s="3">
        <v>17</v>
      </c>
      <c r="B21" s="9"/>
      <c r="C21" s="8"/>
      <c r="D21" s="6"/>
      <c r="E21" s="6"/>
      <c r="F21" s="7"/>
      <c r="G21" s="83">
        <f t="shared" si="3"/>
        <v>0</v>
      </c>
      <c r="I21" s="159" t="s">
        <v>35</v>
      </c>
      <c r="J21" s="88" t="s">
        <v>99</v>
      </c>
      <c r="K21" s="89"/>
      <c r="L21" s="17">
        <f t="shared" si="1"/>
        <v>0</v>
      </c>
      <c r="M21" s="17">
        <f t="shared" si="2"/>
        <v>0</v>
      </c>
      <c r="N21" s="17">
        <f t="shared" si="4"/>
        <v>0</v>
      </c>
      <c r="O21" s="17">
        <f t="shared" si="5"/>
        <v>0</v>
      </c>
      <c r="P21" s="17">
        <f t="shared" si="6"/>
        <v>0</v>
      </c>
      <c r="Q21" s="17">
        <f t="shared" si="7"/>
        <v>0</v>
      </c>
      <c r="R21" s="17">
        <f t="shared" si="8"/>
        <v>0</v>
      </c>
      <c r="S21" s="17">
        <f t="shared" si="9"/>
        <v>0</v>
      </c>
      <c r="T21" s="17">
        <f t="shared" si="10"/>
        <v>0</v>
      </c>
      <c r="U21" s="17">
        <f t="shared" si="11"/>
        <v>0</v>
      </c>
      <c r="V21" s="17">
        <f t="shared" si="12"/>
        <v>0</v>
      </c>
      <c r="W21" s="17">
        <f t="shared" si="13"/>
        <v>0</v>
      </c>
      <c r="X21" s="17">
        <f t="shared" si="14"/>
        <v>0</v>
      </c>
      <c r="Y21" s="17">
        <f t="shared" si="15"/>
        <v>0</v>
      </c>
    </row>
    <row r="22" spans="1:25">
      <c r="A22" s="3">
        <v>18</v>
      </c>
      <c r="B22" s="9"/>
      <c r="C22" s="8"/>
      <c r="D22" s="6"/>
      <c r="E22" s="6"/>
      <c r="F22" s="7"/>
      <c r="G22" s="83">
        <f t="shared" si="3"/>
        <v>0</v>
      </c>
      <c r="I22" s="159"/>
      <c r="J22" s="90" t="s">
        <v>109</v>
      </c>
      <c r="K22" s="89"/>
      <c r="L22" s="17">
        <f t="shared" si="1"/>
        <v>0</v>
      </c>
      <c r="M22" s="17">
        <f t="shared" si="2"/>
        <v>0</v>
      </c>
      <c r="N22" s="17">
        <f t="shared" si="4"/>
        <v>0</v>
      </c>
      <c r="O22" s="17">
        <f t="shared" si="5"/>
        <v>0</v>
      </c>
      <c r="P22" s="17">
        <f t="shared" si="6"/>
        <v>0</v>
      </c>
      <c r="Q22" s="17">
        <f t="shared" si="7"/>
        <v>0</v>
      </c>
      <c r="R22" s="17">
        <f t="shared" si="8"/>
        <v>0</v>
      </c>
      <c r="S22" s="17">
        <f t="shared" si="9"/>
        <v>0</v>
      </c>
      <c r="T22" s="17">
        <f t="shared" si="10"/>
        <v>0</v>
      </c>
      <c r="U22" s="17">
        <f t="shared" si="11"/>
        <v>0</v>
      </c>
      <c r="V22" s="17">
        <f t="shared" si="12"/>
        <v>0</v>
      </c>
      <c r="W22" s="17">
        <f t="shared" si="13"/>
        <v>0</v>
      </c>
      <c r="X22" s="17">
        <f t="shared" si="14"/>
        <v>0</v>
      </c>
      <c r="Y22" s="17">
        <f t="shared" si="15"/>
        <v>0</v>
      </c>
    </row>
    <row r="23" spans="1:25">
      <c r="A23" s="3">
        <v>19</v>
      </c>
      <c r="B23" s="9"/>
      <c r="C23" s="8"/>
      <c r="D23" s="6"/>
      <c r="E23" s="6"/>
      <c r="F23" s="7"/>
      <c r="G23" s="83">
        <f t="shared" si="3"/>
        <v>0</v>
      </c>
      <c r="I23" s="159" t="s">
        <v>36</v>
      </c>
      <c r="J23" s="85" t="s">
        <v>74</v>
      </c>
      <c r="K23" s="86"/>
      <c r="L23" s="17">
        <f t="shared" si="1"/>
        <v>0</v>
      </c>
      <c r="M23" s="17">
        <f t="shared" si="2"/>
        <v>0</v>
      </c>
      <c r="N23" s="17">
        <f t="shared" si="4"/>
        <v>0</v>
      </c>
      <c r="O23" s="17">
        <f t="shared" si="5"/>
        <v>0</v>
      </c>
      <c r="P23" s="17">
        <f t="shared" si="6"/>
        <v>0</v>
      </c>
      <c r="Q23" s="17">
        <f t="shared" si="7"/>
        <v>0</v>
      </c>
      <c r="R23" s="17">
        <f t="shared" si="8"/>
        <v>0</v>
      </c>
      <c r="S23" s="17">
        <f t="shared" si="9"/>
        <v>0</v>
      </c>
      <c r="T23" s="17">
        <f t="shared" si="10"/>
        <v>0</v>
      </c>
      <c r="U23" s="17">
        <f t="shared" si="11"/>
        <v>0</v>
      </c>
      <c r="V23" s="17">
        <f t="shared" si="12"/>
        <v>0</v>
      </c>
      <c r="W23" s="17">
        <f t="shared" si="13"/>
        <v>0</v>
      </c>
      <c r="X23" s="17">
        <f t="shared" si="14"/>
        <v>0</v>
      </c>
      <c r="Y23" s="17">
        <f t="shared" si="15"/>
        <v>0</v>
      </c>
    </row>
    <row r="24" spans="1:25">
      <c r="A24" s="3">
        <v>20</v>
      </c>
      <c r="B24" s="9"/>
      <c r="C24" s="8"/>
      <c r="D24" s="6"/>
      <c r="E24" s="6"/>
      <c r="F24" s="7"/>
      <c r="G24" s="83">
        <f t="shared" si="3"/>
        <v>0</v>
      </c>
      <c r="I24" s="159"/>
      <c r="J24" s="87" t="s">
        <v>100</v>
      </c>
      <c r="K24" s="86"/>
      <c r="L24" s="17">
        <f t="shared" si="1"/>
        <v>0</v>
      </c>
      <c r="M24" s="17">
        <f t="shared" si="2"/>
        <v>0</v>
      </c>
      <c r="N24" s="17">
        <f t="shared" si="4"/>
        <v>0</v>
      </c>
      <c r="O24" s="17">
        <f t="shared" si="5"/>
        <v>0</v>
      </c>
      <c r="P24" s="17">
        <f t="shared" si="6"/>
        <v>0</v>
      </c>
      <c r="Q24" s="17">
        <f t="shared" si="7"/>
        <v>0</v>
      </c>
      <c r="R24" s="17">
        <f t="shared" si="8"/>
        <v>0</v>
      </c>
      <c r="S24" s="17">
        <f t="shared" si="9"/>
        <v>0</v>
      </c>
      <c r="T24" s="17">
        <f t="shared" si="10"/>
        <v>0</v>
      </c>
      <c r="U24" s="17">
        <f t="shared" si="11"/>
        <v>0</v>
      </c>
      <c r="V24" s="17">
        <f t="shared" si="12"/>
        <v>0</v>
      </c>
      <c r="W24" s="17">
        <f t="shared" si="13"/>
        <v>0</v>
      </c>
      <c r="X24" s="17">
        <f t="shared" si="14"/>
        <v>0</v>
      </c>
      <c r="Y24" s="17">
        <f t="shared" si="15"/>
        <v>0</v>
      </c>
    </row>
    <row r="25" spans="1:25">
      <c r="A25" s="3">
        <v>21</v>
      </c>
      <c r="B25" s="9"/>
      <c r="C25" s="8"/>
      <c r="D25" s="6"/>
      <c r="E25" s="6"/>
      <c r="F25" s="7"/>
      <c r="G25" s="83">
        <f t="shared" si="3"/>
        <v>0</v>
      </c>
      <c r="I25" s="159" t="s">
        <v>37</v>
      </c>
      <c r="J25" s="88" t="s">
        <v>48</v>
      </c>
      <c r="K25" s="89"/>
      <c r="L25" s="17">
        <f t="shared" si="1"/>
        <v>0</v>
      </c>
      <c r="M25" s="17">
        <f t="shared" si="2"/>
        <v>0</v>
      </c>
      <c r="N25" s="17">
        <f t="shared" si="4"/>
        <v>0</v>
      </c>
      <c r="O25" s="17">
        <f t="shared" si="5"/>
        <v>0</v>
      </c>
      <c r="P25" s="17">
        <f t="shared" si="6"/>
        <v>0</v>
      </c>
      <c r="Q25" s="17">
        <f t="shared" si="7"/>
        <v>0</v>
      </c>
      <c r="R25" s="17">
        <f t="shared" si="8"/>
        <v>0</v>
      </c>
      <c r="S25" s="17">
        <f t="shared" si="9"/>
        <v>0</v>
      </c>
      <c r="T25" s="17">
        <f t="shared" si="10"/>
        <v>0</v>
      </c>
      <c r="U25" s="17">
        <f t="shared" si="11"/>
        <v>0</v>
      </c>
      <c r="V25" s="17">
        <f t="shared" si="12"/>
        <v>0</v>
      </c>
      <c r="W25" s="17">
        <f t="shared" si="13"/>
        <v>0</v>
      </c>
      <c r="X25" s="17">
        <f t="shared" si="14"/>
        <v>0</v>
      </c>
      <c r="Y25" s="17">
        <f t="shared" si="15"/>
        <v>0</v>
      </c>
    </row>
    <row r="26" spans="1:25">
      <c r="A26" s="3">
        <v>22</v>
      </c>
      <c r="B26" s="9"/>
      <c r="C26" s="8"/>
      <c r="D26" s="6"/>
      <c r="E26" s="6"/>
      <c r="F26" s="7"/>
      <c r="G26" s="83">
        <f t="shared" si="3"/>
        <v>0</v>
      </c>
      <c r="I26" s="159"/>
      <c r="J26" s="90" t="s">
        <v>49</v>
      </c>
      <c r="K26" s="89"/>
      <c r="L26" s="17">
        <f t="shared" si="1"/>
        <v>0</v>
      </c>
      <c r="M26" s="17">
        <f t="shared" si="2"/>
        <v>0</v>
      </c>
      <c r="N26" s="17">
        <f t="shared" si="4"/>
        <v>0</v>
      </c>
      <c r="O26" s="17">
        <f t="shared" si="5"/>
        <v>0</v>
      </c>
      <c r="P26" s="17">
        <f t="shared" si="6"/>
        <v>0</v>
      </c>
      <c r="Q26" s="17">
        <f t="shared" si="7"/>
        <v>0</v>
      </c>
      <c r="R26" s="17">
        <f t="shared" si="8"/>
        <v>0</v>
      </c>
      <c r="S26" s="17">
        <f t="shared" si="9"/>
        <v>0</v>
      </c>
      <c r="T26" s="17">
        <f t="shared" si="10"/>
        <v>0</v>
      </c>
      <c r="U26" s="17">
        <f t="shared" si="11"/>
        <v>0</v>
      </c>
      <c r="V26" s="17">
        <f t="shared" si="12"/>
        <v>0</v>
      </c>
      <c r="W26" s="17">
        <f t="shared" si="13"/>
        <v>0</v>
      </c>
      <c r="X26" s="17">
        <f t="shared" si="14"/>
        <v>0</v>
      </c>
      <c r="Y26" s="17">
        <f t="shared" si="15"/>
        <v>0</v>
      </c>
    </row>
    <row r="27" spans="1:25">
      <c r="A27" s="3">
        <v>23</v>
      </c>
      <c r="B27" s="9"/>
      <c r="C27" s="8"/>
      <c r="D27" s="6"/>
      <c r="E27" s="6"/>
      <c r="F27" s="7"/>
      <c r="G27" s="83">
        <f t="shared" si="3"/>
        <v>0</v>
      </c>
      <c r="I27" s="159" t="s">
        <v>38</v>
      </c>
      <c r="J27" s="88" t="s">
        <v>50</v>
      </c>
      <c r="K27" s="89"/>
      <c r="L27" s="17">
        <f t="shared" si="1"/>
        <v>0</v>
      </c>
      <c r="M27" s="17">
        <f t="shared" si="2"/>
        <v>0</v>
      </c>
      <c r="N27" s="17">
        <f t="shared" si="4"/>
        <v>0</v>
      </c>
      <c r="O27" s="17">
        <f t="shared" si="5"/>
        <v>0</v>
      </c>
      <c r="P27" s="17">
        <f t="shared" si="6"/>
        <v>0</v>
      </c>
      <c r="Q27" s="17">
        <f t="shared" si="7"/>
        <v>0</v>
      </c>
      <c r="R27" s="17">
        <f t="shared" si="8"/>
        <v>0</v>
      </c>
      <c r="S27" s="17">
        <f t="shared" si="9"/>
        <v>0</v>
      </c>
      <c r="T27" s="17">
        <f t="shared" si="10"/>
        <v>0</v>
      </c>
      <c r="U27" s="17">
        <f t="shared" si="11"/>
        <v>0</v>
      </c>
      <c r="V27" s="17">
        <f t="shared" si="12"/>
        <v>0</v>
      </c>
      <c r="W27" s="17">
        <f t="shared" si="13"/>
        <v>0</v>
      </c>
      <c r="X27" s="17">
        <f t="shared" si="14"/>
        <v>0</v>
      </c>
      <c r="Y27" s="17">
        <f t="shared" si="15"/>
        <v>0</v>
      </c>
    </row>
    <row r="28" spans="1:25">
      <c r="A28" s="3">
        <v>24</v>
      </c>
      <c r="B28" s="9"/>
      <c r="C28" s="8"/>
      <c r="D28" s="6"/>
      <c r="E28" s="6"/>
      <c r="F28" s="7"/>
      <c r="G28" s="83">
        <f t="shared" si="3"/>
        <v>0</v>
      </c>
      <c r="I28" s="159"/>
      <c r="J28" s="90" t="s">
        <v>51</v>
      </c>
      <c r="K28" s="89"/>
      <c r="L28" s="17">
        <f t="shared" si="1"/>
        <v>0</v>
      </c>
      <c r="M28" s="17">
        <f t="shared" si="2"/>
        <v>0</v>
      </c>
      <c r="N28" s="17">
        <f t="shared" si="4"/>
        <v>0</v>
      </c>
      <c r="O28" s="17">
        <f t="shared" si="5"/>
        <v>0</v>
      </c>
      <c r="P28" s="17">
        <f t="shared" si="6"/>
        <v>0</v>
      </c>
      <c r="Q28" s="17">
        <f t="shared" si="7"/>
        <v>0</v>
      </c>
      <c r="R28" s="17">
        <f t="shared" si="8"/>
        <v>0</v>
      </c>
      <c r="S28" s="17">
        <f t="shared" si="9"/>
        <v>0</v>
      </c>
      <c r="T28" s="17">
        <f t="shared" si="10"/>
        <v>0</v>
      </c>
      <c r="U28" s="17">
        <f t="shared" si="11"/>
        <v>0</v>
      </c>
      <c r="V28" s="17">
        <f t="shared" si="12"/>
        <v>0</v>
      </c>
      <c r="W28" s="17">
        <f t="shared" si="13"/>
        <v>0</v>
      </c>
      <c r="X28" s="17">
        <f t="shared" si="14"/>
        <v>0</v>
      </c>
      <c r="Y28" s="17">
        <f t="shared" si="15"/>
        <v>0</v>
      </c>
    </row>
    <row r="29" spans="1:25">
      <c r="A29" s="3">
        <v>25</v>
      </c>
      <c r="B29" s="9"/>
      <c r="C29" s="8"/>
      <c r="D29" s="6"/>
      <c r="E29" s="6"/>
      <c r="F29" s="7"/>
      <c r="G29" s="83">
        <f t="shared" si="3"/>
        <v>0</v>
      </c>
      <c r="I29" s="159" t="s">
        <v>52</v>
      </c>
      <c r="J29" s="88" t="s">
        <v>78</v>
      </c>
      <c r="K29" s="89"/>
      <c r="L29" s="17">
        <f t="shared" si="1"/>
        <v>0</v>
      </c>
      <c r="M29" s="17">
        <f t="shared" si="2"/>
        <v>0</v>
      </c>
      <c r="N29" s="17">
        <f t="shared" si="4"/>
        <v>0</v>
      </c>
      <c r="O29" s="17">
        <f t="shared" si="5"/>
        <v>0</v>
      </c>
      <c r="P29" s="17">
        <f t="shared" si="6"/>
        <v>0</v>
      </c>
      <c r="Q29" s="17">
        <f t="shared" si="7"/>
        <v>0</v>
      </c>
      <c r="R29" s="17">
        <f t="shared" si="8"/>
        <v>0</v>
      </c>
      <c r="S29" s="17">
        <f t="shared" si="9"/>
        <v>0</v>
      </c>
      <c r="T29" s="17">
        <f t="shared" si="10"/>
        <v>0</v>
      </c>
      <c r="U29" s="17">
        <f t="shared" si="11"/>
        <v>0</v>
      </c>
      <c r="V29" s="17">
        <f t="shared" si="12"/>
        <v>0</v>
      </c>
      <c r="W29" s="17">
        <f t="shared" si="13"/>
        <v>0</v>
      </c>
      <c r="X29" s="17">
        <f t="shared" si="14"/>
        <v>0</v>
      </c>
      <c r="Y29" s="17">
        <f t="shared" si="15"/>
        <v>0</v>
      </c>
    </row>
    <row r="30" spans="1:25">
      <c r="A30" s="3">
        <v>26</v>
      </c>
      <c r="B30" s="9"/>
      <c r="C30" s="8"/>
      <c r="D30" s="6"/>
      <c r="E30" s="6"/>
      <c r="F30" s="7"/>
      <c r="G30" s="83">
        <f t="shared" si="3"/>
        <v>0</v>
      </c>
      <c r="I30" s="159"/>
      <c r="J30" s="90" t="s">
        <v>77</v>
      </c>
      <c r="K30" s="89"/>
      <c r="L30" s="17">
        <f t="shared" si="1"/>
        <v>0</v>
      </c>
      <c r="M30" s="17">
        <f t="shared" si="2"/>
        <v>0</v>
      </c>
      <c r="N30" s="17">
        <f t="shared" si="4"/>
        <v>0</v>
      </c>
      <c r="O30" s="17">
        <f t="shared" si="5"/>
        <v>0</v>
      </c>
      <c r="P30" s="17">
        <f t="shared" si="6"/>
        <v>0</v>
      </c>
      <c r="Q30" s="17">
        <f t="shared" si="7"/>
        <v>0</v>
      </c>
      <c r="R30" s="17">
        <f t="shared" si="8"/>
        <v>0</v>
      </c>
      <c r="S30" s="17">
        <f t="shared" si="9"/>
        <v>0</v>
      </c>
      <c r="T30" s="17">
        <f t="shared" si="10"/>
        <v>0</v>
      </c>
      <c r="U30" s="17">
        <f t="shared" si="11"/>
        <v>0</v>
      </c>
      <c r="V30" s="17">
        <f t="shared" si="12"/>
        <v>0</v>
      </c>
      <c r="W30" s="17">
        <f t="shared" si="13"/>
        <v>0</v>
      </c>
      <c r="X30" s="17">
        <f t="shared" si="14"/>
        <v>0</v>
      </c>
      <c r="Y30" s="17">
        <f t="shared" si="15"/>
        <v>0</v>
      </c>
    </row>
    <row r="31" spans="1:25">
      <c r="A31" s="3">
        <v>27</v>
      </c>
      <c r="B31" s="9"/>
      <c r="C31" s="8"/>
      <c r="D31" s="6"/>
      <c r="E31" s="6"/>
      <c r="F31" s="7"/>
      <c r="G31" s="83">
        <f t="shared" si="3"/>
        <v>0</v>
      </c>
      <c r="I31" s="159" t="s">
        <v>53</v>
      </c>
      <c r="J31" s="85" t="s">
        <v>80</v>
      </c>
      <c r="K31" s="86"/>
      <c r="L31" s="17">
        <f t="shared" si="1"/>
        <v>0</v>
      </c>
      <c r="M31" s="17">
        <f t="shared" si="2"/>
        <v>0</v>
      </c>
      <c r="N31" s="17">
        <f t="shared" si="4"/>
        <v>0</v>
      </c>
      <c r="O31" s="17">
        <f t="shared" si="5"/>
        <v>0</v>
      </c>
      <c r="P31" s="17">
        <f t="shared" si="6"/>
        <v>0</v>
      </c>
      <c r="Q31" s="17">
        <f t="shared" si="7"/>
        <v>0</v>
      </c>
      <c r="R31" s="17">
        <f t="shared" si="8"/>
        <v>0</v>
      </c>
      <c r="S31" s="17">
        <f t="shared" si="9"/>
        <v>0</v>
      </c>
      <c r="T31" s="17">
        <f t="shared" si="10"/>
        <v>0</v>
      </c>
      <c r="U31" s="17">
        <f t="shared" si="11"/>
        <v>0</v>
      </c>
      <c r="V31" s="17">
        <f t="shared" si="12"/>
        <v>0</v>
      </c>
      <c r="W31" s="17">
        <f t="shared" si="13"/>
        <v>0</v>
      </c>
      <c r="X31" s="17">
        <f t="shared" si="14"/>
        <v>0</v>
      </c>
      <c r="Y31" s="17">
        <f t="shared" si="15"/>
        <v>0</v>
      </c>
    </row>
    <row r="32" spans="1:25">
      <c r="A32" s="3">
        <v>28</v>
      </c>
      <c r="B32" s="9"/>
      <c r="C32" s="8"/>
      <c r="D32" s="6"/>
      <c r="E32" s="6"/>
      <c r="F32" s="7"/>
      <c r="G32" s="83">
        <f t="shared" si="3"/>
        <v>0</v>
      </c>
      <c r="I32" s="159"/>
      <c r="J32" s="87" t="s">
        <v>101</v>
      </c>
      <c r="K32" s="86"/>
      <c r="L32" s="17">
        <f t="shared" si="1"/>
        <v>0</v>
      </c>
      <c r="M32" s="17">
        <f t="shared" si="2"/>
        <v>0</v>
      </c>
      <c r="N32" s="17">
        <f t="shared" si="4"/>
        <v>0</v>
      </c>
      <c r="O32" s="17">
        <f t="shared" si="5"/>
        <v>0</v>
      </c>
      <c r="P32" s="17">
        <f t="shared" si="6"/>
        <v>0</v>
      </c>
      <c r="Q32" s="17">
        <f t="shared" si="7"/>
        <v>0</v>
      </c>
      <c r="R32" s="17">
        <f t="shared" si="8"/>
        <v>0</v>
      </c>
      <c r="S32" s="17">
        <f t="shared" si="9"/>
        <v>0</v>
      </c>
      <c r="T32" s="17">
        <f t="shared" si="10"/>
        <v>0</v>
      </c>
      <c r="U32" s="17">
        <f t="shared" si="11"/>
        <v>0</v>
      </c>
      <c r="V32" s="17">
        <f t="shared" si="12"/>
        <v>0</v>
      </c>
      <c r="W32" s="17">
        <f t="shared" si="13"/>
        <v>0</v>
      </c>
      <c r="X32" s="17">
        <f t="shared" si="14"/>
        <v>0</v>
      </c>
      <c r="Y32" s="17">
        <f t="shared" si="15"/>
        <v>0</v>
      </c>
    </row>
    <row r="33" spans="1:25">
      <c r="A33" s="3">
        <v>29</v>
      </c>
      <c r="B33" s="9"/>
      <c r="C33" s="8"/>
      <c r="D33" s="6"/>
      <c r="E33" s="6"/>
      <c r="F33" s="7"/>
      <c r="G33" s="83">
        <f t="shared" si="3"/>
        <v>0</v>
      </c>
      <c r="I33" s="160"/>
      <c r="J33" s="91"/>
      <c r="K33" s="91"/>
      <c r="L33" s="17">
        <f t="shared" si="1"/>
        <v>0</v>
      </c>
      <c r="M33" s="17">
        <f t="shared" si="2"/>
        <v>0</v>
      </c>
      <c r="N33" s="17">
        <f t="shared" si="4"/>
        <v>0</v>
      </c>
      <c r="O33" s="17">
        <f t="shared" si="5"/>
        <v>0</v>
      </c>
      <c r="P33" s="17">
        <f t="shared" si="6"/>
        <v>0</v>
      </c>
      <c r="Q33" s="17">
        <f t="shared" si="7"/>
        <v>0</v>
      </c>
      <c r="R33" s="17">
        <f t="shared" si="8"/>
        <v>0</v>
      </c>
      <c r="S33" s="17">
        <f t="shared" si="9"/>
        <v>0</v>
      </c>
      <c r="T33" s="17">
        <f t="shared" si="10"/>
        <v>0</v>
      </c>
      <c r="U33" s="17">
        <f t="shared" si="11"/>
        <v>0</v>
      </c>
      <c r="V33" s="17">
        <f t="shared" si="12"/>
        <v>0</v>
      </c>
      <c r="W33" s="17">
        <f t="shared" si="13"/>
        <v>0</v>
      </c>
      <c r="X33" s="17">
        <f t="shared" si="14"/>
        <v>0</v>
      </c>
      <c r="Y33" s="17">
        <f t="shared" si="15"/>
        <v>0</v>
      </c>
    </row>
    <row r="34" spans="1:25">
      <c r="A34" s="3">
        <v>30</v>
      </c>
      <c r="B34" s="9"/>
      <c r="C34" s="8"/>
      <c r="D34" s="6"/>
      <c r="E34" s="6"/>
      <c r="F34" s="7"/>
      <c r="G34" s="83">
        <f t="shared" si="3"/>
        <v>0</v>
      </c>
      <c r="I34" s="160"/>
      <c r="J34" s="91"/>
      <c r="K34" s="91"/>
      <c r="L34" s="17">
        <f t="shared" si="1"/>
        <v>0</v>
      </c>
      <c r="M34" s="17">
        <f t="shared" si="2"/>
        <v>0</v>
      </c>
      <c r="N34" s="17">
        <f t="shared" si="4"/>
        <v>0</v>
      </c>
      <c r="O34" s="17">
        <f t="shared" si="5"/>
        <v>0</v>
      </c>
      <c r="P34" s="17">
        <f t="shared" si="6"/>
        <v>0</v>
      </c>
      <c r="Q34" s="17">
        <f t="shared" si="7"/>
        <v>0</v>
      </c>
      <c r="R34" s="17">
        <f t="shared" si="8"/>
        <v>0</v>
      </c>
      <c r="S34" s="17">
        <f t="shared" si="9"/>
        <v>0</v>
      </c>
      <c r="T34" s="17">
        <f t="shared" si="10"/>
        <v>0</v>
      </c>
      <c r="U34" s="17">
        <f t="shared" si="11"/>
        <v>0</v>
      </c>
      <c r="V34" s="17">
        <f t="shared" si="12"/>
        <v>0</v>
      </c>
      <c r="W34" s="17">
        <f t="shared" si="13"/>
        <v>0</v>
      </c>
      <c r="X34" s="17">
        <f t="shared" si="14"/>
        <v>0</v>
      </c>
      <c r="Y34" s="17">
        <f t="shared" si="15"/>
        <v>0</v>
      </c>
    </row>
    <row r="35" spans="1:25">
      <c r="A35" s="3">
        <v>31</v>
      </c>
      <c r="B35" s="9"/>
      <c r="C35" s="8"/>
      <c r="D35" s="6"/>
      <c r="E35" s="6"/>
      <c r="F35" s="7"/>
      <c r="G35" s="83">
        <f t="shared" si="3"/>
        <v>0</v>
      </c>
      <c r="L35" s="17">
        <f t="shared" si="1"/>
        <v>0</v>
      </c>
      <c r="M35" s="17">
        <f t="shared" si="2"/>
        <v>0</v>
      </c>
      <c r="N35" s="17">
        <f t="shared" si="4"/>
        <v>0</v>
      </c>
      <c r="O35" s="17">
        <f t="shared" si="5"/>
        <v>0</v>
      </c>
      <c r="P35" s="17">
        <f t="shared" si="6"/>
        <v>0</v>
      </c>
      <c r="Q35" s="17">
        <f t="shared" si="7"/>
        <v>0</v>
      </c>
      <c r="R35" s="17">
        <f t="shared" si="8"/>
        <v>0</v>
      </c>
      <c r="S35" s="17">
        <f t="shared" si="9"/>
        <v>0</v>
      </c>
      <c r="T35" s="17">
        <f t="shared" si="10"/>
        <v>0</v>
      </c>
      <c r="U35" s="17">
        <f t="shared" si="11"/>
        <v>0</v>
      </c>
      <c r="V35" s="17">
        <f t="shared" si="12"/>
        <v>0</v>
      </c>
      <c r="W35" s="17">
        <f t="shared" si="13"/>
        <v>0</v>
      </c>
      <c r="X35" s="17">
        <f t="shared" si="14"/>
        <v>0</v>
      </c>
      <c r="Y35" s="17">
        <f t="shared" si="15"/>
        <v>0</v>
      </c>
    </row>
    <row r="36" spans="1:25">
      <c r="A36" s="3">
        <v>32</v>
      </c>
      <c r="B36" s="9"/>
      <c r="C36" s="8"/>
      <c r="D36" s="6"/>
      <c r="E36" s="6"/>
      <c r="F36" s="7"/>
      <c r="G36" s="83">
        <f t="shared" si="3"/>
        <v>0</v>
      </c>
      <c r="L36" s="17">
        <f t="shared" si="1"/>
        <v>0</v>
      </c>
      <c r="M36" s="17">
        <f t="shared" si="2"/>
        <v>0</v>
      </c>
      <c r="N36" s="17">
        <f t="shared" si="4"/>
        <v>0</v>
      </c>
      <c r="O36" s="17">
        <f t="shared" si="5"/>
        <v>0</v>
      </c>
      <c r="P36" s="17">
        <f t="shared" si="6"/>
        <v>0</v>
      </c>
      <c r="Q36" s="17">
        <f t="shared" si="7"/>
        <v>0</v>
      </c>
      <c r="R36" s="17">
        <f t="shared" si="8"/>
        <v>0</v>
      </c>
      <c r="S36" s="17">
        <f t="shared" si="9"/>
        <v>0</v>
      </c>
      <c r="T36" s="17">
        <f t="shared" si="10"/>
        <v>0</v>
      </c>
      <c r="U36" s="17">
        <f t="shared" si="11"/>
        <v>0</v>
      </c>
      <c r="V36" s="17">
        <f t="shared" si="12"/>
        <v>0</v>
      </c>
      <c r="W36" s="17">
        <f t="shared" si="13"/>
        <v>0</v>
      </c>
      <c r="X36" s="17">
        <f t="shared" si="14"/>
        <v>0</v>
      </c>
      <c r="Y36" s="17">
        <f t="shared" si="15"/>
        <v>0</v>
      </c>
    </row>
    <row r="37" spans="1:25">
      <c r="A37" s="3">
        <v>33</v>
      </c>
      <c r="B37" s="9"/>
      <c r="C37" s="8"/>
      <c r="D37" s="6"/>
      <c r="E37" s="6"/>
      <c r="F37" s="7"/>
      <c r="G37" s="83">
        <f t="shared" si="3"/>
        <v>0</v>
      </c>
      <c r="L37" s="17">
        <f t="shared" si="1"/>
        <v>0</v>
      </c>
      <c r="M37" s="17">
        <f t="shared" si="2"/>
        <v>0</v>
      </c>
      <c r="N37" s="17">
        <f t="shared" si="4"/>
        <v>0</v>
      </c>
      <c r="O37" s="17">
        <f t="shared" si="5"/>
        <v>0</v>
      </c>
      <c r="P37" s="17">
        <f t="shared" si="6"/>
        <v>0</v>
      </c>
      <c r="Q37" s="17">
        <f t="shared" si="7"/>
        <v>0</v>
      </c>
      <c r="R37" s="17">
        <f t="shared" si="8"/>
        <v>0</v>
      </c>
      <c r="S37" s="17">
        <f t="shared" si="9"/>
        <v>0</v>
      </c>
      <c r="T37" s="17">
        <f t="shared" si="10"/>
        <v>0</v>
      </c>
      <c r="U37" s="17">
        <f t="shared" si="11"/>
        <v>0</v>
      </c>
      <c r="V37" s="17">
        <f t="shared" si="12"/>
        <v>0</v>
      </c>
      <c r="W37" s="17">
        <f t="shared" si="13"/>
        <v>0</v>
      </c>
      <c r="X37" s="17">
        <f t="shared" si="14"/>
        <v>0</v>
      </c>
      <c r="Y37" s="17">
        <f t="shared" si="15"/>
        <v>0</v>
      </c>
    </row>
    <row r="38" spans="1:25">
      <c r="A38" s="3">
        <v>34</v>
      </c>
      <c r="B38" s="9"/>
      <c r="C38" s="8"/>
      <c r="D38" s="6"/>
      <c r="E38" s="6"/>
      <c r="F38" s="7"/>
      <c r="G38" s="83">
        <f t="shared" si="3"/>
        <v>0</v>
      </c>
      <c r="L38" s="17">
        <f t="shared" si="1"/>
        <v>0</v>
      </c>
      <c r="M38" s="17">
        <f t="shared" si="2"/>
        <v>0</v>
      </c>
      <c r="N38" s="17">
        <f t="shared" si="4"/>
        <v>0</v>
      </c>
      <c r="O38" s="17">
        <f t="shared" si="5"/>
        <v>0</v>
      </c>
      <c r="P38" s="17">
        <f t="shared" si="6"/>
        <v>0</v>
      </c>
      <c r="Q38" s="17">
        <f t="shared" si="7"/>
        <v>0</v>
      </c>
      <c r="R38" s="17">
        <f t="shared" si="8"/>
        <v>0</v>
      </c>
      <c r="S38" s="17">
        <f t="shared" si="9"/>
        <v>0</v>
      </c>
      <c r="T38" s="17">
        <f t="shared" si="10"/>
        <v>0</v>
      </c>
      <c r="U38" s="17">
        <f t="shared" si="11"/>
        <v>0</v>
      </c>
      <c r="V38" s="17">
        <f t="shared" si="12"/>
        <v>0</v>
      </c>
      <c r="W38" s="17">
        <f t="shared" si="13"/>
        <v>0</v>
      </c>
      <c r="X38" s="17">
        <f t="shared" si="14"/>
        <v>0</v>
      </c>
      <c r="Y38" s="17">
        <f t="shared" si="15"/>
        <v>0</v>
      </c>
    </row>
    <row r="39" spans="1:25">
      <c r="A39" s="3">
        <v>35</v>
      </c>
      <c r="B39" s="9"/>
      <c r="C39" s="8"/>
      <c r="D39" s="6"/>
      <c r="E39" s="6"/>
      <c r="F39" s="7"/>
      <c r="G39" s="83">
        <f t="shared" si="3"/>
        <v>0</v>
      </c>
      <c r="L39" s="17">
        <f t="shared" si="1"/>
        <v>0</v>
      </c>
      <c r="M39" s="17">
        <f t="shared" si="2"/>
        <v>0</v>
      </c>
      <c r="N39" s="17">
        <f t="shared" si="4"/>
        <v>0</v>
      </c>
      <c r="O39" s="17">
        <f t="shared" si="5"/>
        <v>0</v>
      </c>
      <c r="P39" s="17">
        <f t="shared" si="6"/>
        <v>0</v>
      </c>
      <c r="Q39" s="17">
        <f t="shared" si="7"/>
        <v>0</v>
      </c>
      <c r="R39" s="17">
        <f t="shared" si="8"/>
        <v>0</v>
      </c>
      <c r="S39" s="17">
        <f t="shared" si="9"/>
        <v>0</v>
      </c>
      <c r="T39" s="17">
        <f t="shared" si="10"/>
        <v>0</v>
      </c>
      <c r="U39" s="17">
        <f t="shared" si="11"/>
        <v>0</v>
      </c>
      <c r="V39" s="17">
        <f t="shared" si="12"/>
        <v>0</v>
      </c>
      <c r="W39" s="17">
        <f t="shared" si="13"/>
        <v>0</v>
      </c>
      <c r="X39" s="17">
        <f t="shared" si="14"/>
        <v>0</v>
      </c>
      <c r="Y39" s="17">
        <f t="shared" si="15"/>
        <v>0</v>
      </c>
    </row>
    <row r="40" spans="1:25">
      <c r="A40" s="3">
        <v>36</v>
      </c>
      <c r="B40" s="9"/>
      <c r="C40" s="8"/>
      <c r="D40" s="6"/>
      <c r="E40" s="6"/>
      <c r="F40" s="7"/>
      <c r="G40" s="83">
        <f t="shared" si="3"/>
        <v>0</v>
      </c>
      <c r="L40" s="17">
        <f t="shared" si="1"/>
        <v>0</v>
      </c>
      <c r="M40" s="17">
        <f t="shared" si="2"/>
        <v>0</v>
      </c>
      <c r="N40" s="17">
        <f t="shared" si="4"/>
        <v>0</v>
      </c>
      <c r="O40" s="17">
        <f t="shared" si="5"/>
        <v>0</v>
      </c>
      <c r="P40" s="17">
        <f t="shared" si="6"/>
        <v>0</v>
      </c>
      <c r="Q40" s="17">
        <f t="shared" si="7"/>
        <v>0</v>
      </c>
      <c r="R40" s="17">
        <f t="shared" si="8"/>
        <v>0</v>
      </c>
      <c r="S40" s="17">
        <f t="shared" si="9"/>
        <v>0</v>
      </c>
      <c r="T40" s="17">
        <f t="shared" si="10"/>
        <v>0</v>
      </c>
      <c r="U40" s="17">
        <f t="shared" si="11"/>
        <v>0</v>
      </c>
      <c r="V40" s="17">
        <f t="shared" si="12"/>
        <v>0</v>
      </c>
      <c r="W40" s="17">
        <f t="shared" si="13"/>
        <v>0</v>
      </c>
      <c r="X40" s="17">
        <f t="shared" si="14"/>
        <v>0</v>
      </c>
      <c r="Y40" s="17">
        <f t="shared" si="15"/>
        <v>0</v>
      </c>
    </row>
    <row r="41" spans="1:25">
      <c r="A41" s="3">
        <v>37</v>
      </c>
      <c r="B41" s="9"/>
      <c r="C41" s="8"/>
      <c r="D41" s="6"/>
      <c r="E41" s="6"/>
      <c r="F41" s="7"/>
      <c r="G41" s="83">
        <f t="shared" si="3"/>
        <v>0</v>
      </c>
      <c r="L41" s="17">
        <f t="shared" si="1"/>
        <v>0</v>
      </c>
      <c r="M41" s="17">
        <f t="shared" si="2"/>
        <v>0</v>
      </c>
      <c r="N41" s="17">
        <f t="shared" si="4"/>
        <v>0</v>
      </c>
      <c r="O41" s="17">
        <f t="shared" si="5"/>
        <v>0</v>
      </c>
      <c r="P41" s="17">
        <f t="shared" si="6"/>
        <v>0</v>
      </c>
      <c r="Q41" s="17">
        <f t="shared" si="7"/>
        <v>0</v>
      </c>
      <c r="R41" s="17">
        <f t="shared" si="8"/>
        <v>0</v>
      </c>
      <c r="S41" s="17">
        <f t="shared" si="9"/>
        <v>0</v>
      </c>
      <c r="T41" s="17">
        <f t="shared" si="10"/>
        <v>0</v>
      </c>
      <c r="U41" s="17">
        <f t="shared" si="11"/>
        <v>0</v>
      </c>
      <c r="V41" s="17">
        <f t="shared" si="12"/>
        <v>0</v>
      </c>
      <c r="W41" s="17">
        <f t="shared" si="13"/>
        <v>0</v>
      </c>
      <c r="X41" s="17">
        <f t="shared" si="14"/>
        <v>0</v>
      </c>
      <c r="Y41" s="17">
        <f t="shared" si="15"/>
        <v>0</v>
      </c>
    </row>
    <row r="42" spans="1:25">
      <c r="A42" s="3">
        <v>38</v>
      </c>
      <c r="B42" s="9"/>
      <c r="C42" s="8"/>
      <c r="D42" s="6"/>
      <c r="E42" s="6"/>
      <c r="F42" s="7"/>
      <c r="G42" s="83">
        <f t="shared" si="3"/>
        <v>0</v>
      </c>
      <c r="L42" s="17">
        <f t="shared" si="1"/>
        <v>0</v>
      </c>
      <c r="M42" s="17">
        <f t="shared" si="2"/>
        <v>0</v>
      </c>
      <c r="N42" s="17">
        <f t="shared" si="4"/>
        <v>0</v>
      </c>
      <c r="O42" s="17">
        <f t="shared" si="5"/>
        <v>0</v>
      </c>
      <c r="P42" s="17">
        <f t="shared" si="6"/>
        <v>0</v>
      </c>
      <c r="Q42" s="17">
        <f t="shared" si="7"/>
        <v>0</v>
      </c>
      <c r="R42" s="17">
        <f t="shared" si="8"/>
        <v>0</v>
      </c>
      <c r="S42" s="17">
        <f t="shared" si="9"/>
        <v>0</v>
      </c>
      <c r="T42" s="17">
        <f t="shared" si="10"/>
        <v>0</v>
      </c>
      <c r="U42" s="17">
        <f t="shared" si="11"/>
        <v>0</v>
      </c>
      <c r="V42" s="17">
        <f t="shared" si="12"/>
        <v>0</v>
      </c>
      <c r="W42" s="17">
        <f t="shared" si="13"/>
        <v>0</v>
      </c>
      <c r="X42" s="17">
        <f t="shared" si="14"/>
        <v>0</v>
      </c>
      <c r="Y42" s="17">
        <f t="shared" si="15"/>
        <v>0</v>
      </c>
    </row>
    <row r="43" spans="1:25">
      <c r="A43" s="3">
        <v>39</v>
      </c>
      <c r="B43" s="9"/>
      <c r="C43" s="8"/>
      <c r="D43" s="6"/>
      <c r="E43" s="6"/>
      <c r="F43" s="7"/>
      <c r="G43" s="83">
        <f t="shared" si="3"/>
        <v>0</v>
      </c>
      <c r="L43" s="17">
        <f t="shared" si="1"/>
        <v>0</v>
      </c>
      <c r="M43" s="17">
        <f t="shared" si="2"/>
        <v>0</v>
      </c>
      <c r="N43" s="17">
        <f t="shared" si="4"/>
        <v>0</v>
      </c>
      <c r="O43" s="17">
        <f t="shared" si="5"/>
        <v>0</v>
      </c>
      <c r="P43" s="17">
        <f t="shared" si="6"/>
        <v>0</v>
      </c>
      <c r="Q43" s="17">
        <f t="shared" si="7"/>
        <v>0</v>
      </c>
      <c r="R43" s="17">
        <f t="shared" si="8"/>
        <v>0</v>
      </c>
      <c r="S43" s="17">
        <f t="shared" si="9"/>
        <v>0</v>
      </c>
      <c r="T43" s="17">
        <f t="shared" si="10"/>
        <v>0</v>
      </c>
      <c r="U43" s="17">
        <f t="shared" si="11"/>
        <v>0</v>
      </c>
      <c r="V43" s="17">
        <f t="shared" si="12"/>
        <v>0</v>
      </c>
      <c r="W43" s="17">
        <f t="shared" si="13"/>
        <v>0</v>
      </c>
      <c r="X43" s="17">
        <f t="shared" si="14"/>
        <v>0</v>
      </c>
      <c r="Y43" s="17">
        <f t="shared" si="15"/>
        <v>0</v>
      </c>
    </row>
    <row r="44" spans="1:25">
      <c r="A44" s="3">
        <v>40</v>
      </c>
      <c r="B44" s="9"/>
      <c r="C44" s="8"/>
      <c r="D44" s="6"/>
      <c r="E44" s="6"/>
      <c r="F44" s="7"/>
      <c r="G44" s="83">
        <f t="shared" si="3"/>
        <v>0</v>
      </c>
      <c r="L44" s="17">
        <f t="shared" si="1"/>
        <v>0</v>
      </c>
      <c r="M44" s="17">
        <f t="shared" si="2"/>
        <v>0</v>
      </c>
      <c r="N44" s="17">
        <f t="shared" si="4"/>
        <v>0</v>
      </c>
      <c r="O44" s="17">
        <f t="shared" si="5"/>
        <v>0</v>
      </c>
      <c r="P44" s="17">
        <f t="shared" si="6"/>
        <v>0</v>
      </c>
      <c r="Q44" s="17">
        <f t="shared" si="7"/>
        <v>0</v>
      </c>
      <c r="R44" s="17">
        <f t="shared" si="8"/>
        <v>0</v>
      </c>
      <c r="S44" s="17">
        <f t="shared" si="9"/>
        <v>0</v>
      </c>
      <c r="T44" s="17">
        <f t="shared" si="10"/>
        <v>0</v>
      </c>
      <c r="U44" s="17">
        <f t="shared" si="11"/>
        <v>0</v>
      </c>
      <c r="V44" s="17">
        <f t="shared" si="12"/>
        <v>0</v>
      </c>
      <c r="W44" s="17">
        <f t="shared" si="13"/>
        <v>0</v>
      </c>
      <c r="X44" s="17">
        <f t="shared" si="14"/>
        <v>0</v>
      </c>
      <c r="Y44" s="17">
        <f t="shared" si="15"/>
        <v>0</v>
      </c>
    </row>
    <row r="45" spans="1:25">
      <c r="A45" s="3">
        <v>41</v>
      </c>
      <c r="B45" s="9"/>
      <c r="C45" s="8"/>
      <c r="D45" s="6"/>
      <c r="E45" s="6"/>
      <c r="F45" s="7"/>
      <c r="G45" s="83">
        <f t="shared" si="3"/>
        <v>0</v>
      </c>
      <c r="L45" s="17">
        <f t="shared" si="1"/>
        <v>0</v>
      </c>
      <c r="M45" s="17">
        <f t="shared" si="2"/>
        <v>0</v>
      </c>
      <c r="N45" s="17">
        <f t="shared" si="4"/>
        <v>0</v>
      </c>
      <c r="O45" s="17">
        <f t="shared" si="5"/>
        <v>0</v>
      </c>
      <c r="P45" s="17">
        <f t="shared" si="6"/>
        <v>0</v>
      </c>
      <c r="Q45" s="17">
        <f t="shared" si="7"/>
        <v>0</v>
      </c>
      <c r="R45" s="17">
        <f t="shared" si="8"/>
        <v>0</v>
      </c>
      <c r="S45" s="17">
        <f t="shared" si="9"/>
        <v>0</v>
      </c>
      <c r="T45" s="17">
        <f t="shared" si="10"/>
        <v>0</v>
      </c>
      <c r="U45" s="17">
        <f t="shared" si="11"/>
        <v>0</v>
      </c>
      <c r="V45" s="17">
        <f t="shared" si="12"/>
        <v>0</v>
      </c>
      <c r="W45" s="17">
        <f t="shared" si="13"/>
        <v>0</v>
      </c>
      <c r="X45" s="17">
        <f t="shared" si="14"/>
        <v>0</v>
      </c>
      <c r="Y45" s="17">
        <f t="shared" si="15"/>
        <v>0</v>
      </c>
    </row>
    <row r="46" spans="1:25">
      <c r="A46" s="3">
        <v>42</v>
      </c>
      <c r="B46" s="9"/>
      <c r="C46" s="8"/>
      <c r="D46" s="6"/>
      <c r="E46" s="6"/>
      <c r="F46" s="7"/>
      <c r="G46" s="83">
        <f t="shared" si="3"/>
        <v>0</v>
      </c>
      <c r="L46" s="17">
        <f t="shared" si="1"/>
        <v>0</v>
      </c>
      <c r="M46" s="17">
        <f t="shared" si="2"/>
        <v>0</v>
      </c>
      <c r="N46" s="17">
        <f t="shared" si="4"/>
        <v>0</v>
      </c>
      <c r="O46" s="17">
        <f t="shared" si="5"/>
        <v>0</v>
      </c>
      <c r="P46" s="17">
        <f t="shared" si="6"/>
        <v>0</v>
      </c>
      <c r="Q46" s="17">
        <f t="shared" si="7"/>
        <v>0</v>
      </c>
      <c r="R46" s="17">
        <f t="shared" si="8"/>
        <v>0</v>
      </c>
      <c r="S46" s="17">
        <f t="shared" si="9"/>
        <v>0</v>
      </c>
      <c r="T46" s="17">
        <f t="shared" si="10"/>
        <v>0</v>
      </c>
      <c r="U46" s="17">
        <f t="shared" si="11"/>
        <v>0</v>
      </c>
      <c r="V46" s="17">
        <f t="shared" si="12"/>
        <v>0</v>
      </c>
      <c r="W46" s="17">
        <f t="shared" si="13"/>
        <v>0</v>
      </c>
      <c r="X46" s="17">
        <f t="shared" si="14"/>
        <v>0</v>
      </c>
      <c r="Y46" s="17">
        <f t="shared" si="15"/>
        <v>0</v>
      </c>
    </row>
    <row r="47" spans="1:25">
      <c r="A47" s="3">
        <v>43</v>
      </c>
      <c r="B47" s="9"/>
      <c r="C47" s="8"/>
      <c r="D47" s="6"/>
      <c r="E47" s="6"/>
      <c r="F47" s="7"/>
      <c r="G47" s="83">
        <f t="shared" si="3"/>
        <v>0</v>
      </c>
      <c r="L47" s="17">
        <f t="shared" si="1"/>
        <v>0</v>
      </c>
      <c r="M47" s="17">
        <f t="shared" si="2"/>
        <v>0</v>
      </c>
      <c r="N47" s="17">
        <f t="shared" si="4"/>
        <v>0</v>
      </c>
      <c r="O47" s="17">
        <f t="shared" si="5"/>
        <v>0</v>
      </c>
      <c r="P47" s="17">
        <f t="shared" si="6"/>
        <v>0</v>
      </c>
      <c r="Q47" s="17">
        <f t="shared" si="7"/>
        <v>0</v>
      </c>
      <c r="R47" s="17">
        <f t="shared" si="8"/>
        <v>0</v>
      </c>
      <c r="S47" s="17">
        <f t="shared" si="9"/>
        <v>0</v>
      </c>
      <c r="T47" s="17">
        <f t="shared" si="10"/>
        <v>0</v>
      </c>
      <c r="U47" s="17">
        <f t="shared" si="11"/>
        <v>0</v>
      </c>
      <c r="V47" s="17">
        <f t="shared" si="12"/>
        <v>0</v>
      </c>
      <c r="W47" s="17">
        <f t="shared" si="13"/>
        <v>0</v>
      </c>
      <c r="X47" s="17">
        <f t="shared" si="14"/>
        <v>0</v>
      </c>
      <c r="Y47" s="17">
        <f t="shared" si="15"/>
        <v>0</v>
      </c>
    </row>
    <row r="48" spans="1:25">
      <c r="A48" s="3">
        <v>44</v>
      </c>
      <c r="B48" s="9"/>
      <c r="C48" s="8"/>
      <c r="D48" s="6"/>
      <c r="E48" s="6"/>
      <c r="F48" s="7"/>
      <c r="G48" s="83">
        <f t="shared" si="3"/>
        <v>0</v>
      </c>
      <c r="L48" s="17">
        <f t="shared" si="1"/>
        <v>0</v>
      </c>
      <c r="M48" s="17">
        <f t="shared" si="2"/>
        <v>0</v>
      </c>
      <c r="N48" s="17">
        <f t="shared" si="4"/>
        <v>0</v>
      </c>
      <c r="O48" s="17">
        <f t="shared" si="5"/>
        <v>0</v>
      </c>
      <c r="P48" s="17">
        <f t="shared" si="6"/>
        <v>0</v>
      </c>
      <c r="Q48" s="17">
        <f t="shared" si="7"/>
        <v>0</v>
      </c>
      <c r="R48" s="17">
        <f t="shared" si="8"/>
        <v>0</v>
      </c>
      <c r="S48" s="17">
        <f t="shared" si="9"/>
        <v>0</v>
      </c>
      <c r="T48" s="17">
        <f t="shared" si="10"/>
        <v>0</v>
      </c>
      <c r="U48" s="17">
        <f t="shared" si="11"/>
        <v>0</v>
      </c>
      <c r="V48" s="17">
        <f t="shared" si="12"/>
        <v>0</v>
      </c>
      <c r="W48" s="17">
        <f t="shared" si="13"/>
        <v>0</v>
      </c>
      <c r="X48" s="17">
        <f t="shared" si="14"/>
        <v>0</v>
      </c>
      <c r="Y48" s="17">
        <f t="shared" si="15"/>
        <v>0</v>
      </c>
    </row>
    <row r="49" spans="1:25">
      <c r="A49" s="3">
        <v>45</v>
      </c>
      <c r="B49" s="3"/>
      <c r="C49" s="8"/>
      <c r="D49" s="6"/>
      <c r="E49" s="6"/>
      <c r="F49" s="7"/>
      <c r="G49" s="83">
        <f t="shared" si="3"/>
        <v>0</v>
      </c>
      <c r="L49" s="17">
        <f t="shared" si="1"/>
        <v>0</v>
      </c>
      <c r="M49" s="17">
        <f t="shared" si="2"/>
        <v>0</v>
      </c>
      <c r="N49" s="17">
        <f t="shared" si="4"/>
        <v>0</v>
      </c>
      <c r="O49" s="17">
        <f t="shared" si="5"/>
        <v>0</v>
      </c>
      <c r="P49" s="17">
        <f t="shared" si="6"/>
        <v>0</v>
      </c>
      <c r="Q49" s="17">
        <f t="shared" si="7"/>
        <v>0</v>
      </c>
      <c r="R49" s="17">
        <f t="shared" si="8"/>
        <v>0</v>
      </c>
      <c r="S49" s="17">
        <f t="shared" si="9"/>
        <v>0</v>
      </c>
      <c r="T49" s="17">
        <f t="shared" si="10"/>
        <v>0</v>
      </c>
      <c r="U49" s="17">
        <f t="shared" si="11"/>
        <v>0</v>
      </c>
      <c r="V49" s="17">
        <f t="shared" si="12"/>
        <v>0</v>
      </c>
      <c r="W49" s="17">
        <f t="shared" si="13"/>
        <v>0</v>
      </c>
      <c r="X49" s="17">
        <f t="shared" si="14"/>
        <v>0</v>
      </c>
      <c r="Y49" s="17">
        <f t="shared" si="15"/>
        <v>0</v>
      </c>
    </row>
    <row r="50" spans="1:25">
      <c r="A50" s="3">
        <v>46</v>
      </c>
      <c r="B50" s="3"/>
      <c r="C50" s="8"/>
      <c r="D50" s="6"/>
      <c r="E50" s="6"/>
      <c r="F50" s="7"/>
      <c r="G50" s="83">
        <f t="shared" si="3"/>
        <v>0</v>
      </c>
      <c r="L50" s="17">
        <f t="shared" si="1"/>
        <v>0</v>
      </c>
      <c r="M50" s="17">
        <f t="shared" si="2"/>
        <v>0</v>
      </c>
      <c r="N50" s="17">
        <f t="shared" si="4"/>
        <v>0</v>
      </c>
      <c r="O50" s="17">
        <f t="shared" si="5"/>
        <v>0</v>
      </c>
      <c r="P50" s="17">
        <f t="shared" si="6"/>
        <v>0</v>
      </c>
      <c r="Q50" s="17">
        <f t="shared" si="7"/>
        <v>0</v>
      </c>
      <c r="R50" s="17">
        <f t="shared" si="8"/>
        <v>0</v>
      </c>
      <c r="S50" s="17">
        <f t="shared" si="9"/>
        <v>0</v>
      </c>
      <c r="T50" s="17">
        <f t="shared" si="10"/>
        <v>0</v>
      </c>
      <c r="U50" s="17">
        <f t="shared" si="11"/>
        <v>0</v>
      </c>
      <c r="V50" s="17">
        <f t="shared" si="12"/>
        <v>0</v>
      </c>
      <c r="W50" s="17">
        <f t="shared" si="13"/>
        <v>0</v>
      </c>
      <c r="X50" s="17">
        <f t="shared" si="14"/>
        <v>0</v>
      </c>
      <c r="Y50" s="17">
        <f t="shared" si="15"/>
        <v>0</v>
      </c>
    </row>
    <row r="51" spans="1:25">
      <c r="A51" s="3">
        <v>47</v>
      </c>
      <c r="B51" s="3"/>
      <c r="C51" s="8"/>
      <c r="D51" s="6"/>
      <c r="E51" s="6"/>
      <c r="F51" s="7"/>
      <c r="G51" s="83">
        <f t="shared" si="3"/>
        <v>0</v>
      </c>
      <c r="L51" s="17">
        <f t="shared" si="1"/>
        <v>0</v>
      </c>
      <c r="M51" s="17">
        <f t="shared" si="2"/>
        <v>0</v>
      </c>
      <c r="N51" s="17">
        <f t="shared" si="4"/>
        <v>0</v>
      </c>
      <c r="O51" s="17">
        <f t="shared" si="5"/>
        <v>0</v>
      </c>
      <c r="P51" s="17">
        <f t="shared" si="6"/>
        <v>0</v>
      </c>
      <c r="Q51" s="17">
        <f t="shared" si="7"/>
        <v>0</v>
      </c>
      <c r="R51" s="17">
        <f t="shared" si="8"/>
        <v>0</v>
      </c>
      <c r="S51" s="17">
        <f t="shared" si="9"/>
        <v>0</v>
      </c>
      <c r="T51" s="17">
        <f t="shared" si="10"/>
        <v>0</v>
      </c>
      <c r="U51" s="17">
        <f t="shared" si="11"/>
        <v>0</v>
      </c>
      <c r="V51" s="17">
        <f t="shared" si="12"/>
        <v>0</v>
      </c>
      <c r="W51" s="17">
        <f t="shared" si="13"/>
        <v>0</v>
      </c>
      <c r="X51" s="17">
        <f t="shared" si="14"/>
        <v>0</v>
      </c>
      <c r="Y51" s="17">
        <f t="shared" si="15"/>
        <v>0</v>
      </c>
    </row>
    <row r="52" spans="1:25">
      <c r="A52" s="3">
        <v>48</v>
      </c>
      <c r="B52" s="9"/>
      <c r="C52" s="8"/>
      <c r="D52" s="6"/>
      <c r="E52" s="6"/>
      <c r="F52" s="7"/>
      <c r="G52" s="83">
        <f t="shared" si="3"/>
        <v>0</v>
      </c>
      <c r="L52" s="17">
        <f t="shared" si="1"/>
        <v>0</v>
      </c>
      <c r="M52" s="17">
        <f t="shared" si="2"/>
        <v>0</v>
      </c>
      <c r="N52" s="17">
        <f t="shared" si="4"/>
        <v>0</v>
      </c>
      <c r="O52" s="17">
        <f t="shared" si="5"/>
        <v>0</v>
      </c>
      <c r="P52" s="17">
        <f t="shared" si="6"/>
        <v>0</v>
      </c>
      <c r="Q52" s="17">
        <f t="shared" si="7"/>
        <v>0</v>
      </c>
      <c r="R52" s="17">
        <f t="shared" si="8"/>
        <v>0</v>
      </c>
      <c r="S52" s="17">
        <f t="shared" si="9"/>
        <v>0</v>
      </c>
      <c r="T52" s="17">
        <f t="shared" si="10"/>
        <v>0</v>
      </c>
      <c r="U52" s="17">
        <f t="shared" si="11"/>
        <v>0</v>
      </c>
      <c r="V52" s="17">
        <f t="shared" si="12"/>
        <v>0</v>
      </c>
      <c r="W52" s="17">
        <f t="shared" si="13"/>
        <v>0</v>
      </c>
      <c r="X52" s="17">
        <f t="shared" si="14"/>
        <v>0</v>
      </c>
      <c r="Y52" s="17">
        <f t="shared" si="15"/>
        <v>0</v>
      </c>
    </row>
    <row r="53" spans="1:25">
      <c r="A53" s="3">
        <v>49</v>
      </c>
      <c r="B53" s="9"/>
      <c r="C53" s="8"/>
      <c r="D53" s="6"/>
      <c r="E53" s="6"/>
      <c r="F53" s="7"/>
      <c r="G53" s="83">
        <f t="shared" si="3"/>
        <v>0</v>
      </c>
      <c r="L53" s="17">
        <f t="shared" si="1"/>
        <v>0</v>
      </c>
      <c r="M53" s="17">
        <f t="shared" si="2"/>
        <v>0</v>
      </c>
      <c r="N53" s="17">
        <f t="shared" si="4"/>
        <v>0</v>
      </c>
      <c r="O53" s="17">
        <f t="shared" si="5"/>
        <v>0</v>
      </c>
      <c r="P53" s="17">
        <f t="shared" si="6"/>
        <v>0</v>
      </c>
      <c r="Q53" s="17">
        <f t="shared" si="7"/>
        <v>0</v>
      </c>
      <c r="R53" s="17">
        <f t="shared" si="8"/>
        <v>0</v>
      </c>
      <c r="S53" s="17">
        <f t="shared" si="9"/>
        <v>0</v>
      </c>
      <c r="T53" s="17">
        <f t="shared" si="10"/>
        <v>0</v>
      </c>
      <c r="U53" s="17">
        <f t="shared" si="11"/>
        <v>0</v>
      </c>
      <c r="V53" s="17">
        <f t="shared" si="12"/>
        <v>0</v>
      </c>
      <c r="W53" s="17">
        <f t="shared" si="13"/>
        <v>0</v>
      </c>
      <c r="X53" s="17">
        <f t="shared" si="14"/>
        <v>0</v>
      </c>
      <c r="Y53" s="17">
        <f t="shared" si="15"/>
        <v>0</v>
      </c>
    </row>
    <row r="54" spans="1:25">
      <c r="A54" s="3">
        <v>50</v>
      </c>
      <c r="B54" s="9"/>
      <c r="C54" s="5"/>
      <c r="D54" s="6"/>
      <c r="E54" s="6"/>
      <c r="F54" s="7"/>
      <c r="G54" s="83">
        <f t="shared" si="3"/>
        <v>0</v>
      </c>
      <c r="L54" s="17">
        <f t="shared" si="1"/>
        <v>0</v>
      </c>
      <c r="M54" s="17">
        <f t="shared" si="2"/>
        <v>0</v>
      </c>
      <c r="N54" s="17">
        <f t="shared" si="4"/>
        <v>0</v>
      </c>
      <c r="O54" s="17">
        <f t="shared" si="5"/>
        <v>0</v>
      </c>
      <c r="P54" s="17">
        <f t="shared" si="6"/>
        <v>0</v>
      </c>
      <c r="Q54" s="17">
        <f t="shared" si="7"/>
        <v>0</v>
      </c>
      <c r="R54" s="17">
        <f t="shared" si="8"/>
        <v>0</v>
      </c>
      <c r="S54" s="17">
        <f t="shared" si="9"/>
        <v>0</v>
      </c>
      <c r="T54" s="17">
        <f t="shared" si="10"/>
        <v>0</v>
      </c>
      <c r="U54" s="17">
        <f t="shared" si="11"/>
        <v>0</v>
      </c>
      <c r="V54" s="17">
        <f t="shared" si="12"/>
        <v>0</v>
      </c>
      <c r="W54" s="17">
        <f t="shared" si="13"/>
        <v>0</v>
      </c>
      <c r="X54" s="17">
        <f t="shared" si="14"/>
        <v>0</v>
      </c>
      <c r="Y54" s="17">
        <f t="shared" si="15"/>
        <v>0</v>
      </c>
    </row>
    <row r="55" spans="1:25">
      <c r="A55" s="3">
        <v>51</v>
      </c>
      <c r="B55" s="9"/>
      <c r="C55" s="8"/>
      <c r="D55" s="6"/>
      <c r="E55" s="6"/>
      <c r="F55" s="7"/>
      <c r="G55" s="83">
        <f t="shared" si="3"/>
        <v>0</v>
      </c>
      <c r="L55" s="17">
        <f t="shared" si="1"/>
        <v>0</v>
      </c>
      <c r="M55" s="17">
        <f t="shared" si="2"/>
        <v>0</v>
      </c>
      <c r="N55" s="17">
        <f t="shared" si="4"/>
        <v>0</v>
      </c>
      <c r="O55" s="17">
        <f t="shared" si="5"/>
        <v>0</v>
      </c>
      <c r="P55" s="17">
        <f t="shared" si="6"/>
        <v>0</v>
      </c>
      <c r="Q55" s="17">
        <f t="shared" si="7"/>
        <v>0</v>
      </c>
      <c r="R55" s="17">
        <f t="shared" si="8"/>
        <v>0</v>
      </c>
      <c r="S55" s="17">
        <f t="shared" si="9"/>
        <v>0</v>
      </c>
      <c r="T55" s="17">
        <f t="shared" si="10"/>
        <v>0</v>
      </c>
      <c r="U55" s="17">
        <f t="shared" si="11"/>
        <v>0</v>
      </c>
      <c r="V55" s="17">
        <f t="shared" si="12"/>
        <v>0</v>
      </c>
      <c r="W55" s="17">
        <f t="shared" si="13"/>
        <v>0</v>
      </c>
      <c r="X55" s="17">
        <f t="shared" si="14"/>
        <v>0</v>
      </c>
      <c r="Y55" s="17">
        <f t="shared" si="15"/>
        <v>0</v>
      </c>
    </row>
    <row r="56" spans="1:25">
      <c r="A56" s="3">
        <v>52</v>
      </c>
      <c r="B56" s="9"/>
      <c r="C56" s="8"/>
      <c r="D56" s="6"/>
      <c r="E56" s="6"/>
      <c r="F56" s="7"/>
      <c r="G56" s="83">
        <f t="shared" si="3"/>
        <v>0</v>
      </c>
      <c r="L56" s="17">
        <f t="shared" si="1"/>
        <v>0</v>
      </c>
      <c r="M56" s="17">
        <f t="shared" si="2"/>
        <v>0</v>
      </c>
      <c r="N56" s="17">
        <f t="shared" si="4"/>
        <v>0</v>
      </c>
      <c r="O56" s="17">
        <f t="shared" si="5"/>
        <v>0</v>
      </c>
      <c r="P56" s="17">
        <f t="shared" si="6"/>
        <v>0</v>
      </c>
      <c r="Q56" s="17">
        <f t="shared" si="7"/>
        <v>0</v>
      </c>
      <c r="R56" s="17">
        <f t="shared" si="8"/>
        <v>0</v>
      </c>
      <c r="S56" s="17">
        <f t="shared" si="9"/>
        <v>0</v>
      </c>
      <c r="T56" s="17">
        <f t="shared" si="10"/>
        <v>0</v>
      </c>
      <c r="U56" s="17">
        <f t="shared" si="11"/>
        <v>0</v>
      </c>
      <c r="V56" s="17">
        <f t="shared" si="12"/>
        <v>0</v>
      </c>
      <c r="W56" s="17">
        <f t="shared" si="13"/>
        <v>0</v>
      </c>
      <c r="X56" s="17">
        <f t="shared" si="14"/>
        <v>0</v>
      </c>
      <c r="Y56" s="17">
        <f t="shared" si="15"/>
        <v>0</v>
      </c>
    </row>
    <row r="58" spans="1:25">
      <c r="B58" s="11" t="s">
        <v>59</v>
      </c>
      <c r="C58" s="28"/>
      <c r="G58" s="93"/>
    </row>
    <row r="59" spans="1:25">
      <c r="B59" s="11" t="s">
        <v>103</v>
      </c>
      <c r="C59" s="29"/>
      <c r="G59" s="93"/>
      <c r="J59" s="27"/>
    </row>
    <row r="60" spans="1:25">
      <c r="C60" s="29"/>
      <c r="G60" s="93"/>
    </row>
    <row r="61" spans="1:25" ht="18.75" customHeight="1">
      <c r="A61" s="2"/>
      <c r="B61" s="35" t="s">
        <v>54</v>
      </c>
      <c r="C61" s="139" t="s">
        <v>22</v>
      </c>
      <c r="D61" s="140"/>
      <c r="E61" s="140"/>
      <c r="F61" s="141"/>
      <c r="G61" s="128">
        <f>L3</f>
        <v>0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>
      <c r="A62" s="2"/>
      <c r="B62" s="36"/>
      <c r="C62" s="130" t="s">
        <v>23</v>
      </c>
      <c r="D62" s="131"/>
      <c r="E62" s="131"/>
      <c r="F62" s="132"/>
      <c r="G62" s="129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7.25" customHeight="1">
      <c r="A63" s="2"/>
      <c r="B63" s="110" t="s">
        <v>27</v>
      </c>
      <c r="C63" s="133" t="s">
        <v>24</v>
      </c>
      <c r="D63" s="134"/>
      <c r="E63" s="134"/>
      <c r="F63" s="135"/>
      <c r="G63" s="128">
        <f>M3</f>
        <v>0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6.5" customHeight="1">
      <c r="A64" s="2"/>
      <c r="B64" s="111"/>
      <c r="C64" s="136" t="s">
        <v>25</v>
      </c>
      <c r="D64" s="137"/>
      <c r="E64" s="137"/>
      <c r="F64" s="138"/>
      <c r="G64" s="129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>
      <c r="A65" s="2"/>
      <c r="B65" s="110" t="s">
        <v>55</v>
      </c>
      <c r="C65" s="139" t="s">
        <v>64</v>
      </c>
      <c r="D65" s="140"/>
      <c r="E65" s="140"/>
      <c r="F65" s="141"/>
      <c r="G65" s="128">
        <f>N3</f>
        <v>0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>
      <c r="A66" s="2"/>
      <c r="B66" s="111"/>
      <c r="C66" s="130" t="s">
        <v>95</v>
      </c>
      <c r="D66" s="131"/>
      <c r="E66" s="131"/>
      <c r="F66" s="132"/>
      <c r="G66" s="129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>
      <c r="A67" s="2"/>
      <c r="B67" s="112" t="s">
        <v>30</v>
      </c>
      <c r="C67" s="133" t="s">
        <v>68</v>
      </c>
      <c r="D67" s="134"/>
      <c r="E67" s="134"/>
      <c r="F67" s="135"/>
      <c r="G67" s="128">
        <f>O3</f>
        <v>0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>
      <c r="A68" s="2"/>
      <c r="B68" s="113"/>
      <c r="C68" s="136" t="s">
        <v>69</v>
      </c>
      <c r="D68" s="137"/>
      <c r="E68" s="137"/>
      <c r="F68" s="138"/>
      <c r="G68" s="129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>
      <c r="A69" s="2"/>
      <c r="B69" s="112" t="s">
        <v>31</v>
      </c>
      <c r="C69" s="133" t="s">
        <v>39</v>
      </c>
      <c r="D69" s="134"/>
      <c r="E69" s="134"/>
      <c r="F69" s="135"/>
      <c r="G69" s="128">
        <f>P3</f>
        <v>0</v>
      </c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>
      <c r="A70" s="2"/>
      <c r="B70" s="113"/>
      <c r="C70" s="136" t="s">
        <v>40</v>
      </c>
      <c r="D70" s="137"/>
      <c r="E70" s="137"/>
      <c r="F70" s="138"/>
      <c r="G70" s="129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>
      <c r="A71" s="2"/>
      <c r="B71" s="112" t="s">
        <v>32</v>
      </c>
      <c r="C71" s="133" t="s">
        <v>42</v>
      </c>
      <c r="D71" s="134"/>
      <c r="E71" s="134"/>
      <c r="F71" s="135"/>
      <c r="G71" s="128">
        <f>Q3</f>
        <v>0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>
      <c r="A72" s="2"/>
      <c r="B72" s="113"/>
      <c r="C72" s="136" t="s">
        <v>43</v>
      </c>
      <c r="D72" s="137"/>
      <c r="E72" s="137"/>
      <c r="F72" s="138"/>
      <c r="G72" s="129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>
      <c r="A73" s="2"/>
      <c r="B73" s="112" t="s">
        <v>33</v>
      </c>
      <c r="C73" s="133" t="s">
        <v>41</v>
      </c>
      <c r="D73" s="134"/>
      <c r="E73" s="134"/>
      <c r="F73" s="135"/>
      <c r="G73" s="128">
        <f>R3</f>
        <v>0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>
      <c r="A74" s="2"/>
      <c r="B74" s="113"/>
      <c r="C74" s="136" t="s">
        <v>97</v>
      </c>
      <c r="D74" s="137"/>
      <c r="E74" s="137"/>
      <c r="F74" s="138"/>
      <c r="G74" s="129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>
      <c r="A75" s="2"/>
      <c r="B75" s="112" t="s">
        <v>34</v>
      </c>
      <c r="C75" s="139" t="s">
        <v>44</v>
      </c>
      <c r="D75" s="140"/>
      <c r="E75" s="140"/>
      <c r="F75" s="141"/>
      <c r="G75" s="128">
        <f>S3</f>
        <v>0</v>
      </c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>
      <c r="A76" s="2"/>
      <c r="B76" s="113"/>
      <c r="C76" s="130" t="s">
        <v>45</v>
      </c>
      <c r="D76" s="131"/>
      <c r="E76" s="131"/>
      <c r="F76" s="132"/>
      <c r="G76" s="129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>
      <c r="A77" s="2"/>
      <c r="B77" s="112" t="s">
        <v>35</v>
      </c>
      <c r="C77" s="133" t="s">
        <v>46</v>
      </c>
      <c r="D77" s="134"/>
      <c r="E77" s="134"/>
      <c r="F77" s="135"/>
      <c r="G77" s="128">
        <f>T3</f>
        <v>0</v>
      </c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>
      <c r="A78" s="2"/>
      <c r="B78" s="113"/>
      <c r="C78" s="136" t="s">
        <v>47</v>
      </c>
      <c r="D78" s="137"/>
      <c r="E78" s="137"/>
      <c r="F78" s="138"/>
      <c r="G78" s="129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>
      <c r="A79" s="2"/>
      <c r="B79" s="112" t="s">
        <v>36</v>
      </c>
      <c r="C79" s="139" t="s">
        <v>74</v>
      </c>
      <c r="D79" s="140"/>
      <c r="E79" s="140"/>
      <c r="F79" s="141"/>
      <c r="G79" s="128">
        <f>U3</f>
        <v>0</v>
      </c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>
      <c r="A80" s="2"/>
      <c r="B80" s="113"/>
      <c r="C80" s="130" t="s">
        <v>102</v>
      </c>
      <c r="D80" s="131"/>
      <c r="E80" s="131"/>
      <c r="F80" s="132"/>
      <c r="G80" s="129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>
      <c r="A81" s="2"/>
      <c r="B81" s="112" t="s">
        <v>37</v>
      </c>
      <c r="C81" s="133" t="s">
        <v>48</v>
      </c>
      <c r="D81" s="134"/>
      <c r="E81" s="134"/>
      <c r="F81" s="135"/>
      <c r="G81" s="128">
        <f>V3</f>
        <v>0</v>
      </c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>
      <c r="A82" s="2"/>
      <c r="B82" s="113"/>
      <c r="C82" s="136" t="s">
        <v>49</v>
      </c>
      <c r="D82" s="137"/>
      <c r="E82" s="137"/>
      <c r="F82" s="138"/>
      <c r="G82" s="129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>
      <c r="A83" s="2"/>
      <c r="B83" s="112" t="s">
        <v>38</v>
      </c>
      <c r="C83" s="133" t="s">
        <v>50</v>
      </c>
      <c r="D83" s="134"/>
      <c r="E83" s="134"/>
      <c r="F83" s="135"/>
      <c r="G83" s="128">
        <f>W3</f>
        <v>0</v>
      </c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>
      <c r="A84" s="2"/>
      <c r="B84" s="113"/>
      <c r="C84" s="136" t="s">
        <v>51</v>
      </c>
      <c r="D84" s="137"/>
      <c r="E84" s="137"/>
      <c r="F84" s="138"/>
      <c r="G84" s="129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>
      <c r="A85" s="2"/>
      <c r="B85" s="112" t="s">
        <v>52</v>
      </c>
      <c r="C85" s="133" t="s">
        <v>78</v>
      </c>
      <c r="D85" s="134"/>
      <c r="E85" s="134"/>
      <c r="F85" s="135"/>
      <c r="G85" s="128">
        <f>X3</f>
        <v>0</v>
      </c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>
      <c r="A86" s="2"/>
      <c r="B86" s="113"/>
      <c r="C86" s="136" t="s">
        <v>77</v>
      </c>
      <c r="D86" s="137"/>
      <c r="E86" s="137"/>
      <c r="F86" s="138"/>
      <c r="G86" s="129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>
      <c r="A87" s="2"/>
      <c r="B87" s="112" t="s">
        <v>53</v>
      </c>
      <c r="C87" s="139" t="s">
        <v>80</v>
      </c>
      <c r="D87" s="140"/>
      <c r="E87" s="140"/>
      <c r="F87" s="141"/>
      <c r="G87" s="128">
        <f>Y3</f>
        <v>0</v>
      </c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>
      <c r="A88" s="2"/>
      <c r="B88" s="113"/>
      <c r="C88" s="130" t="s">
        <v>101</v>
      </c>
      <c r="D88" s="131"/>
      <c r="E88" s="131"/>
      <c r="F88" s="132"/>
      <c r="G88" s="129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5.75">
      <c r="A89" s="2"/>
      <c r="B89" s="120"/>
      <c r="C89" s="122" t="s">
        <v>62</v>
      </c>
      <c r="D89" s="123"/>
      <c r="E89" s="123"/>
      <c r="F89" s="124"/>
      <c r="G89" s="104">
        <f>L3+N3+S3+U3+Y3</f>
        <v>0</v>
      </c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5.75">
      <c r="A90" s="2"/>
      <c r="B90" s="121"/>
      <c r="C90" s="125" t="s">
        <v>63</v>
      </c>
      <c r="D90" s="126"/>
      <c r="E90" s="126"/>
      <c r="F90" s="127"/>
      <c r="G90" s="105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5.75">
      <c r="A91" s="2"/>
      <c r="B91" s="106"/>
      <c r="C91" s="114" t="s">
        <v>61</v>
      </c>
      <c r="D91" s="115"/>
      <c r="E91" s="115"/>
      <c r="F91" s="116"/>
      <c r="G91" s="108">
        <f>G1-G89</f>
        <v>0</v>
      </c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5.75">
      <c r="A92" s="2"/>
      <c r="B92" s="107"/>
      <c r="C92" s="117" t="s">
        <v>60</v>
      </c>
      <c r="D92" s="118"/>
      <c r="E92" s="118"/>
      <c r="F92" s="119"/>
      <c r="G92" s="109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>
      <c r="A93" s="2"/>
      <c r="B93" s="2"/>
      <c r="G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>
      <c r="A94" s="2"/>
      <c r="B94" s="2" t="s">
        <v>81</v>
      </c>
      <c r="G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>
      <c r="A95" s="2"/>
      <c r="B95" s="2"/>
      <c r="G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>
      <c r="A96" s="2"/>
      <c r="B96" s="2"/>
      <c r="G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>
      <c r="A97" s="2"/>
      <c r="B97" s="2"/>
      <c r="G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>
      <c r="A98" s="2"/>
      <c r="B98" s="2"/>
      <c r="G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>
      <c r="A99" s="2"/>
      <c r="B99" s="2"/>
      <c r="G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>
      <c r="A100" s="2"/>
      <c r="B100" s="2"/>
      <c r="G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>
      <c r="A101" s="2"/>
      <c r="B101" s="2"/>
      <c r="G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>
      <c r="A102" s="2"/>
      <c r="B102" s="2"/>
      <c r="G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>
      <c r="A103" s="2"/>
      <c r="B103" s="2"/>
      <c r="G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>
      <c r="A104" s="2"/>
      <c r="B104" s="2"/>
      <c r="G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>
      <c r="A105" s="2"/>
      <c r="B105" s="2"/>
      <c r="G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>
      <c r="A106" s="2"/>
      <c r="B106" s="2"/>
      <c r="G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>
      <c r="A107" s="2"/>
      <c r="B107" s="2"/>
      <c r="G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>
      <c r="A108" s="2"/>
      <c r="B108" s="2"/>
      <c r="G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>
      <c r="A109" s="2"/>
      <c r="B109" s="2"/>
      <c r="G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>
      <c r="A110" s="2"/>
      <c r="B110" s="2"/>
      <c r="G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>
      <c r="A111" s="2"/>
      <c r="B111" s="2"/>
      <c r="G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>
      <c r="A112" s="2"/>
      <c r="B112" s="2"/>
      <c r="G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>
      <c r="A113" s="2"/>
      <c r="B113" s="2"/>
      <c r="G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>
      <c r="A114" s="2"/>
      <c r="B114" s="2"/>
      <c r="G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</sheetData>
  <sheetProtection password="C665" sheet="1" objects="1" scenarios="1"/>
  <mergeCells count="89">
    <mergeCell ref="A3:A4"/>
    <mergeCell ref="B3:B4"/>
    <mergeCell ref="C3:C4"/>
    <mergeCell ref="A1:B1"/>
    <mergeCell ref="C1:D1"/>
    <mergeCell ref="A2:D2"/>
    <mergeCell ref="N1:Q1"/>
    <mergeCell ref="N2:Q2"/>
    <mergeCell ref="D3:F3"/>
    <mergeCell ref="G3:G4"/>
    <mergeCell ref="I7:I8"/>
    <mergeCell ref="I5:I6"/>
    <mergeCell ref="G1:G2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C61:F61"/>
    <mergeCell ref="G61:G62"/>
    <mergeCell ref="C62:F62"/>
    <mergeCell ref="B63:B64"/>
    <mergeCell ref="C63:F63"/>
    <mergeCell ref="G63:G64"/>
    <mergeCell ref="C64:F64"/>
    <mergeCell ref="B65:B66"/>
    <mergeCell ref="C65:F65"/>
    <mergeCell ref="G65:G66"/>
    <mergeCell ref="C66:F66"/>
    <mergeCell ref="B67:B68"/>
    <mergeCell ref="C67:F67"/>
    <mergeCell ref="G67:G68"/>
    <mergeCell ref="C68:F68"/>
    <mergeCell ref="B69:B70"/>
    <mergeCell ref="C69:F69"/>
    <mergeCell ref="G69:G70"/>
    <mergeCell ref="C70:F70"/>
    <mergeCell ref="B71:B72"/>
    <mergeCell ref="C71:F71"/>
    <mergeCell ref="G71:G72"/>
    <mergeCell ref="C72:F72"/>
    <mergeCell ref="B73:B74"/>
    <mergeCell ref="C73:F73"/>
    <mergeCell ref="G73:G74"/>
    <mergeCell ref="C74:F74"/>
    <mergeCell ref="B75:B76"/>
    <mergeCell ref="C75:F75"/>
    <mergeCell ref="G75:G76"/>
    <mergeCell ref="C76:F76"/>
    <mergeCell ref="B77:B78"/>
    <mergeCell ref="C77:F77"/>
    <mergeCell ref="G77:G78"/>
    <mergeCell ref="C78:F78"/>
    <mergeCell ref="B79:B80"/>
    <mergeCell ref="C79:F79"/>
    <mergeCell ref="G79:G80"/>
    <mergeCell ref="C80:F80"/>
    <mergeCell ref="B81:B82"/>
    <mergeCell ref="C81:F81"/>
    <mergeCell ref="G81:G82"/>
    <mergeCell ref="C82:F82"/>
    <mergeCell ref="B83:B84"/>
    <mergeCell ref="C83:F83"/>
    <mergeCell ref="G83:G84"/>
    <mergeCell ref="C84:F84"/>
    <mergeCell ref="B85:B86"/>
    <mergeCell ref="C85:F85"/>
    <mergeCell ref="G85:G86"/>
    <mergeCell ref="C86:F86"/>
    <mergeCell ref="B91:B92"/>
    <mergeCell ref="C91:F91"/>
    <mergeCell ref="G91:G92"/>
    <mergeCell ref="C92:F92"/>
    <mergeCell ref="B87:B88"/>
    <mergeCell ref="C87:F87"/>
    <mergeCell ref="G87:G88"/>
    <mergeCell ref="C88:F88"/>
    <mergeCell ref="B89:B90"/>
    <mergeCell ref="C89:F89"/>
    <mergeCell ref="G89:G90"/>
    <mergeCell ref="C90:F90"/>
  </mergeCells>
  <conditionalFormatting sqref="K4:L4">
    <cfRule type="cellIs" dxfId="7" priority="1" operator="equal">
      <formula>"Snižte výdaje na přípravu"</formula>
    </cfRule>
  </conditionalFormatting>
  <dataValidations disablePrompts="1" count="1">
    <dataValidation type="list" allowBlank="1" showInputMessage="1" showErrorMessage="1" sqref="B5:B56">
      <formula1>$L$4:$Y$4</formula1>
    </dataValidation>
  </dataValidations>
  <pageMargins left="0.70866141732283472" right="0.31496062992125984" top="0.78740157480314965" bottom="0.59055118110236227" header="0.11811023622047245" footer="0.11811023622047245"/>
  <pageSetup paperSize="9" scale="85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4"/>
  <sheetViews>
    <sheetView zoomScaleNormal="100" workbookViewId="0">
      <pane ySplit="4" topLeftCell="A5" activePane="bottomLeft" state="frozen"/>
      <selection pane="bottomLeft" activeCell="E24" sqref="E24:F24"/>
    </sheetView>
  </sheetViews>
  <sheetFormatPr defaultColWidth="8.85546875" defaultRowHeight="15"/>
  <cols>
    <col min="1" max="1" width="5.85546875" style="10" customWidth="1"/>
    <col min="2" max="2" width="9.5703125" style="10" customWidth="1"/>
    <col min="3" max="3" width="47.42578125" style="2" customWidth="1"/>
    <col min="4" max="5" width="9.140625" style="2" customWidth="1"/>
    <col min="6" max="6" width="12.85546875" style="2" customWidth="1"/>
    <col min="7" max="7" width="11.140625" style="92" customWidth="1"/>
    <col min="8" max="9" width="5" style="12" customWidth="1"/>
    <col min="10" max="10" width="90.85546875" style="12" customWidth="1"/>
    <col min="11" max="11" width="12.28515625" style="2" hidden="1" customWidth="1"/>
    <col min="12" max="12" width="7.42578125" style="82" hidden="1" customWidth="1"/>
    <col min="13" max="14" width="6.85546875" style="82" hidden="1" customWidth="1"/>
    <col min="15" max="15" width="8.85546875" style="82" hidden="1" customWidth="1"/>
    <col min="16" max="25" width="6.85546875" style="82" hidden="1" customWidth="1"/>
    <col min="26" max="28" width="7.42578125" style="2" customWidth="1"/>
    <col min="29" max="16384" width="8.85546875" style="2"/>
  </cols>
  <sheetData>
    <row r="1" spans="1:25" ht="18.75" customHeight="1">
      <c r="A1" s="148" t="str">
        <f>'Celek-całość'!A10</f>
        <v>Objekt 6</v>
      </c>
      <c r="B1" s="148"/>
      <c r="C1" s="146" t="str">
        <f>'Celek-całość'!B10</f>
        <v>Název objektu / Nazwa obiektu</v>
      </c>
      <c r="D1" s="146"/>
      <c r="E1" s="61"/>
      <c r="F1" s="1" t="s">
        <v>56</v>
      </c>
      <c r="G1" s="156">
        <f>K3</f>
        <v>0</v>
      </c>
      <c r="K1" s="70"/>
      <c r="L1" s="71"/>
      <c r="M1" s="71"/>
      <c r="N1" s="161"/>
      <c r="O1" s="161"/>
      <c r="P1" s="161"/>
      <c r="Q1" s="161"/>
      <c r="R1" s="72"/>
      <c r="S1" s="72"/>
      <c r="T1" s="72"/>
      <c r="U1" s="72"/>
      <c r="V1" s="72"/>
      <c r="W1" s="72"/>
      <c r="X1" s="72"/>
      <c r="Y1" s="72"/>
    </row>
    <row r="2" spans="1:25" ht="14.25" customHeight="1">
      <c r="A2" s="147" t="s">
        <v>104</v>
      </c>
      <c r="B2" s="147"/>
      <c r="C2" s="147"/>
      <c r="D2" s="147"/>
      <c r="E2" s="61"/>
      <c r="F2" s="1" t="s">
        <v>57</v>
      </c>
      <c r="G2" s="157"/>
      <c r="K2" s="73"/>
      <c r="L2" s="74"/>
      <c r="M2" s="75"/>
      <c r="N2" s="162"/>
      <c r="O2" s="163"/>
      <c r="P2" s="163"/>
      <c r="Q2" s="163"/>
      <c r="R2" s="76"/>
      <c r="S2" s="76"/>
      <c r="T2" s="76"/>
      <c r="U2" s="76"/>
      <c r="V2" s="76"/>
      <c r="W2" s="76"/>
      <c r="X2" s="76"/>
      <c r="Y2" s="76"/>
    </row>
    <row r="3" spans="1:25" ht="20.25" customHeight="1">
      <c r="A3" s="149" t="s">
        <v>9</v>
      </c>
      <c r="B3" s="151" t="s">
        <v>29</v>
      </c>
      <c r="C3" s="152" t="s">
        <v>105</v>
      </c>
      <c r="D3" s="145" t="s">
        <v>0</v>
      </c>
      <c r="E3" s="145"/>
      <c r="F3" s="145"/>
      <c r="G3" s="154" t="s">
        <v>3</v>
      </c>
      <c r="J3" s="14"/>
      <c r="K3" s="77">
        <f>SUM(L3:Y3)</f>
        <v>0</v>
      </c>
      <c r="L3" s="77">
        <f t="shared" ref="L3:Y3" si="0">SUM(L5:L56)</f>
        <v>0</v>
      </c>
      <c r="M3" s="77">
        <f t="shared" si="0"/>
        <v>0</v>
      </c>
      <c r="N3" s="77">
        <f t="shared" si="0"/>
        <v>0</v>
      </c>
      <c r="O3" s="77">
        <f t="shared" si="0"/>
        <v>0</v>
      </c>
      <c r="P3" s="77">
        <f t="shared" si="0"/>
        <v>0</v>
      </c>
      <c r="Q3" s="77">
        <f t="shared" si="0"/>
        <v>0</v>
      </c>
      <c r="R3" s="77">
        <f t="shared" si="0"/>
        <v>0</v>
      </c>
      <c r="S3" s="77">
        <f t="shared" si="0"/>
        <v>0</v>
      </c>
      <c r="T3" s="77">
        <f t="shared" si="0"/>
        <v>0</v>
      </c>
      <c r="U3" s="77">
        <f t="shared" si="0"/>
        <v>0</v>
      </c>
      <c r="V3" s="77">
        <f t="shared" si="0"/>
        <v>0</v>
      </c>
      <c r="W3" s="77">
        <f t="shared" si="0"/>
        <v>0</v>
      </c>
      <c r="X3" s="77">
        <f t="shared" si="0"/>
        <v>0</v>
      </c>
      <c r="Y3" s="77">
        <f t="shared" si="0"/>
        <v>0</v>
      </c>
    </row>
    <row r="4" spans="1:25" ht="25.5" customHeight="1">
      <c r="A4" s="150"/>
      <c r="B4" s="145"/>
      <c r="C4" s="153"/>
      <c r="D4" s="62" t="s">
        <v>4</v>
      </c>
      <c r="E4" s="62" t="s">
        <v>1</v>
      </c>
      <c r="F4" s="62" t="s">
        <v>2</v>
      </c>
      <c r="G4" s="155"/>
      <c r="J4" s="52" t="s">
        <v>87</v>
      </c>
      <c r="K4" s="78" t="s">
        <v>58</v>
      </c>
      <c r="L4" s="79" t="s">
        <v>26</v>
      </c>
      <c r="M4" s="80" t="s">
        <v>27</v>
      </c>
      <c r="N4" s="79" t="s">
        <v>28</v>
      </c>
      <c r="O4" s="80" t="s">
        <v>30</v>
      </c>
      <c r="P4" s="80" t="s">
        <v>31</v>
      </c>
      <c r="Q4" s="80" t="s">
        <v>32</v>
      </c>
      <c r="R4" s="80" t="s">
        <v>33</v>
      </c>
      <c r="S4" s="79" t="s">
        <v>34</v>
      </c>
      <c r="T4" s="80" t="s">
        <v>35</v>
      </c>
      <c r="U4" s="79" t="s">
        <v>36</v>
      </c>
      <c r="V4" s="80" t="s">
        <v>37</v>
      </c>
      <c r="W4" s="80" t="s">
        <v>38</v>
      </c>
      <c r="X4" s="80" t="s">
        <v>52</v>
      </c>
      <c r="Y4" s="79" t="s">
        <v>53</v>
      </c>
    </row>
    <row r="5" spans="1:25">
      <c r="A5" s="3">
        <v>1</v>
      </c>
      <c r="B5" s="4"/>
      <c r="C5" s="5"/>
      <c r="D5" s="6"/>
      <c r="E5" s="6"/>
      <c r="F5" s="7"/>
      <c r="G5" s="83">
        <f>F5*E5</f>
        <v>0</v>
      </c>
      <c r="H5" s="84"/>
      <c r="I5" s="158" t="s">
        <v>54</v>
      </c>
      <c r="J5" s="85" t="s">
        <v>22</v>
      </c>
      <c r="K5" s="39"/>
      <c r="L5" s="81">
        <f t="shared" ref="L5:L56" si="1">IF($B5="A",$G5,0)</f>
        <v>0</v>
      </c>
      <c r="M5" s="81">
        <f t="shared" ref="M5:M56" si="2">IF($B5="B",$G5,0)</f>
        <v>0</v>
      </c>
      <c r="N5" s="81">
        <f>IF($B5="C",$G5,0)</f>
        <v>0</v>
      </c>
      <c r="O5" s="81">
        <f>IF($B5="D",$G5,0)</f>
        <v>0</v>
      </c>
      <c r="P5" s="81">
        <f>IF($B5="E",$G5,0)</f>
        <v>0</v>
      </c>
      <c r="Q5" s="81">
        <f>IF($B5="F",$G5,0)</f>
        <v>0</v>
      </c>
      <c r="R5" s="81">
        <f>IF($B5="G",$G5,0)</f>
        <v>0</v>
      </c>
      <c r="S5" s="81">
        <f>IF($B5="H",$G5,0)</f>
        <v>0</v>
      </c>
      <c r="T5" s="81">
        <f>IF($B5="I",$G5,0)</f>
        <v>0</v>
      </c>
      <c r="U5" s="81">
        <f>IF($B5="J",$G5,0)</f>
        <v>0</v>
      </c>
      <c r="V5" s="81">
        <f>IF($B5="K",$G5,0)</f>
        <v>0</v>
      </c>
      <c r="W5" s="81">
        <f>IF($B5="L",$G5,0)</f>
        <v>0</v>
      </c>
      <c r="X5" s="81">
        <f>IF($B5="M",$G5,0)</f>
        <v>0</v>
      </c>
      <c r="Y5" s="81">
        <f>IF($B5="N",$G5,0)</f>
        <v>0</v>
      </c>
    </row>
    <row r="6" spans="1:25">
      <c r="A6" s="3">
        <v>2</v>
      </c>
      <c r="B6" s="4"/>
      <c r="C6" s="8"/>
      <c r="D6" s="6"/>
      <c r="E6" s="6"/>
      <c r="F6" s="7"/>
      <c r="G6" s="83">
        <f t="shared" ref="G6:G56" si="3">F6*E6</f>
        <v>0</v>
      </c>
      <c r="H6" s="84"/>
      <c r="I6" s="158"/>
      <c r="J6" s="87" t="s">
        <v>92</v>
      </c>
      <c r="K6" s="39"/>
      <c r="L6" s="81">
        <f t="shared" si="1"/>
        <v>0</v>
      </c>
      <c r="M6" s="81">
        <f t="shared" si="2"/>
        <v>0</v>
      </c>
      <c r="N6" s="81">
        <f t="shared" ref="N6:N56" si="4">IF($B6="C",$G6,0)</f>
        <v>0</v>
      </c>
      <c r="O6" s="81">
        <f t="shared" ref="O6:O56" si="5">IF($B6="D",$G6,0)</f>
        <v>0</v>
      </c>
      <c r="P6" s="81">
        <f t="shared" ref="P6:P56" si="6">IF($B6="E",$G6,0)</f>
        <v>0</v>
      </c>
      <c r="Q6" s="81">
        <f t="shared" ref="Q6:Q56" si="7">IF($B6="F",$G6,0)</f>
        <v>0</v>
      </c>
      <c r="R6" s="81">
        <f t="shared" ref="R6:R56" si="8">IF($B6="G",$G6,0)</f>
        <v>0</v>
      </c>
      <c r="S6" s="81">
        <f t="shared" ref="S6:S56" si="9">IF($B6="H",$G6,0)</f>
        <v>0</v>
      </c>
      <c r="T6" s="81">
        <f t="shared" ref="T6:T56" si="10">IF($B6="I",$G6,0)</f>
        <v>0</v>
      </c>
      <c r="U6" s="81">
        <f t="shared" ref="U6:U56" si="11">IF($B6="J",$G6,0)</f>
        <v>0</v>
      </c>
      <c r="V6" s="81">
        <f t="shared" ref="V6:V56" si="12">IF($B6="K",$G6,0)</f>
        <v>0</v>
      </c>
      <c r="W6" s="81">
        <f t="shared" ref="W6:W56" si="13">IF($B6="L",$G6,0)</f>
        <v>0</v>
      </c>
      <c r="X6" s="81">
        <f t="shared" ref="X6:X56" si="14">IF($B6="M",$G6,0)</f>
        <v>0</v>
      </c>
      <c r="Y6" s="81">
        <f t="shared" ref="Y6:Y56" si="15">IF($B6="N",$G6,0)</f>
        <v>0</v>
      </c>
    </row>
    <row r="7" spans="1:25" ht="16.5" customHeight="1">
      <c r="A7" s="3">
        <v>3</v>
      </c>
      <c r="B7" s="4"/>
      <c r="C7" s="8"/>
      <c r="D7" s="6"/>
      <c r="E7" s="6"/>
      <c r="F7" s="7"/>
      <c r="G7" s="83">
        <f t="shared" si="3"/>
        <v>0</v>
      </c>
      <c r="H7" s="84"/>
      <c r="I7" s="158" t="s">
        <v>27</v>
      </c>
      <c r="J7" s="88" t="s">
        <v>24</v>
      </c>
      <c r="K7" s="40"/>
      <c r="L7" s="81">
        <f t="shared" si="1"/>
        <v>0</v>
      </c>
      <c r="M7" s="81">
        <f t="shared" si="2"/>
        <v>0</v>
      </c>
      <c r="N7" s="81">
        <f t="shared" si="4"/>
        <v>0</v>
      </c>
      <c r="O7" s="81">
        <f t="shared" si="5"/>
        <v>0</v>
      </c>
      <c r="P7" s="81">
        <f t="shared" si="6"/>
        <v>0</v>
      </c>
      <c r="Q7" s="81">
        <f t="shared" si="7"/>
        <v>0</v>
      </c>
      <c r="R7" s="81">
        <f t="shared" si="8"/>
        <v>0</v>
      </c>
      <c r="S7" s="81">
        <f t="shared" si="9"/>
        <v>0</v>
      </c>
      <c r="T7" s="81">
        <f t="shared" si="10"/>
        <v>0</v>
      </c>
      <c r="U7" s="81">
        <f t="shared" si="11"/>
        <v>0</v>
      </c>
      <c r="V7" s="81">
        <f t="shared" si="12"/>
        <v>0</v>
      </c>
      <c r="W7" s="81">
        <f t="shared" si="13"/>
        <v>0</v>
      </c>
      <c r="X7" s="81">
        <f t="shared" si="14"/>
        <v>0</v>
      </c>
      <c r="Y7" s="81">
        <f t="shared" si="15"/>
        <v>0</v>
      </c>
    </row>
    <row r="8" spans="1:25" ht="13.5" customHeight="1">
      <c r="A8" s="3">
        <v>4</v>
      </c>
      <c r="B8" s="4"/>
      <c r="C8" s="8"/>
      <c r="D8" s="6"/>
      <c r="E8" s="6"/>
      <c r="F8" s="7"/>
      <c r="G8" s="83">
        <f t="shared" si="3"/>
        <v>0</v>
      </c>
      <c r="H8" s="84"/>
      <c r="I8" s="158"/>
      <c r="J8" s="90" t="s">
        <v>93</v>
      </c>
      <c r="K8" s="40"/>
      <c r="L8" s="81">
        <f t="shared" si="1"/>
        <v>0</v>
      </c>
      <c r="M8" s="81">
        <f t="shared" si="2"/>
        <v>0</v>
      </c>
      <c r="N8" s="81">
        <f t="shared" si="4"/>
        <v>0</v>
      </c>
      <c r="O8" s="81">
        <f t="shared" si="5"/>
        <v>0</v>
      </c>
      <c r="P8" s="81">
        <f t="shared" si="6"/>
        <v>0</v>
      </c>
      <c r="Q8" s="81">
        <f t="shared" si="7"/>
        <v>0</v>
      </c>
      <c r="R8" s="81">
        <f t="shared" si="8"/>
        <v>0</v>
      </c>
      <c r="S8" s="81">
        <f t="shared" si="9"/>
        <v>0</v>
      </c>
      <c r="T8" s="81">
        <f t="shared" si="10"/>
        <v>0</v>
      </c>
      <c r="U8" s="81">
        <f t="shared" si="11"/>
        <v>0</v>
      </c>
      <c r="V8" s="81">
        <f t="shared" si="12"/>
        <v>0</v>
      </c>
      <c r="W8" s="81">
        <f t="shared" si="13"/>
        <v>0</v>
      </c>
      <c r="X8" s="81">
        <f t="shared" si="14"/>
        <v>0</v>
      </c>
      <c r="Y8" s="81">
        <f t="shared" si="15"/>
        <v>0</v>
      </c>
    </row>
    <row r="9" spans="1:25" ht="17.25" customHeight="1">
      <c r="A9" s="3">
        <v>5</v>
      </c>
      <c r="B9" s="9"/>
      <c r="C9" s="8"/>
      <c r="D9" s="6"/>
      <c r="E9" s="6"/>
      <c r="F9" s="7"/>
      <c r="G9" s="83">
        <f t="shared" si="3"/>
        <v>0</v>
      </c>
      <c r="H9" s="84"/>
      <c r="I9" s="158" t="s">
        <v>55</v>
      </c>
      <c r="J9" s="85" t="s">
        <v>94</v>
      </c>
      <c r="K9" s="39"/>
      <c r="L9" s="81">
        <f t="shared" si="1"/>
        <v>0</v>
      </c>
      <c r="M9" s="81">
        <f t="shared" si="2"/>
        <v>0</v>
      </c>
      <c r="N9" s="81">
        <f t="shared" si="4"/>
        <v>0</v>
      </c>
      <c r="O9" s="81">
        <f t="shared" si="5"/>
        <v>0</v>
      </c>
      <c r="P9" s="81">
        <f t="shared" si="6"/>
        <v>0</v>
      </c>
      <c r="Q9" s="81">
        <f t="shared" si="7"/>
        <v>0</v>
      </c>
      <c r="R9" s="81">
        <f t="shared" si="8"/>
        <v>0</v>
      </c>
      <c r="S9" s="81">
        <f t="shared" si="9"/>
        <v>0</v>
      </c>
      <c r="T9" s="81">
        <f t="shared" si="10"/>
        <v>0</v>
      </c>
      <c r="U9" s="81">
        <f t="shared" si="11"/>
        <v>0</v>
      </c>
      <c r="V9" s="81">
        <f t="shared" si="12"/>
        <v>0</v>
      </c>
      <c r="W9" s="81">
        <f t="shared" si="13"/>
        <v>0</v>
      </c>
      <c r="X9" s="81">
        <f t="shared" si="14"/>
        <v>0</v>
      </c>
      <c r="Y9" s="81">
        <f t="shared" si="15"/>
        <v>0</v>
      </c>
    </row>
    <row r="10" spans="1:25" ht="14.25" customHeight="1">
      <c r="A10" s="3">
        <v>6</v>
      </c>
      <c r="B10" s="9"/>
      <c r="C10" s="8"/>
      <c r="D10" s="6"/>
      <c r="E10" s="6"/>
      <c r="F10" s="7"/>
      <c r="G10" s="83">
        <f t="shared" si="3"/>
        <v>0</v>
      </c>
      <c r="H10" s="84"/>
      <c r="I10" s="158"/>
      <c r="J10" s="87" t="s">
        <v>95</v>
      </c>
      <c r="K10" s="39"/>
      <c r="L10" s="81">
        <f t="shared" si="1"/>
        <v>0</v>
      </c>
      <c r="M10" s="81">
        <f t="shared" si="2"/>
        <v>0</v>
      </c>
      <c r="N10" s="81">
        <f t="shared" si="4"/>
        <v>0</v>
      </c>
      <c r="O10" s="81">
        <f t="shared" si="5"/>
        <v>0</v>
      </c>
      <c r="P10" s="81">
        <f t="shared" si="6"/>
        <v>0</v>
      </c>
      <c r="Q10" s="81">
        <f t="shared" si="7"/>
        <v>0</v>
      </c>
      <c r="R10" s="81">
        <f t="shared" si="8"/>
        <v>0</v>
      </c>
      <c r="S10" s="81">
        <f t="shared" si="9"/>
        <v>0</v>
      </c>
      <c r="T10" s="81">
        <f t="shared" si="10"/>
        <v>0</v>
      </c>
      <c r="U10" s="81">
        <f t="shared" si="11"/>
        <v>0</v>
      </c>
      <c r="V10" s="81">
        <f t="shared" si="12"/>
        <v>0</v>
      </c>
      <c r="W10" s="81">
        <f t="shared" si="13"/>
        <v>0</v>
      </c>
      <c r="X10" s="81">
        <f t="shared" si="14"/>
        <v>0</v>
      </c>
      <c r="Y10" s="81">
        <f t="shared" si="15"/>
        <v>0</v>
      </c>
    </row>
    <row r="11" spans="1:25" ht="19.5" customHeight="1">
      <c r="A11" s="3">
        <v>7</v>
      </c>
      <c r="B11" s="9"/>
      <c r="C11" s="8"/>
      <c r="D11" s="6"/>
      <c r="E11" s="6"/>
      <c r="F11" s="7"/>
      <c r="G11" s="83">
        <f t="shared" si="3"/>
        <v>0</v>
      </c>
      <c r="H11" s="84"/>
      <c r="I11" s="159" t="s">
        <v>30</v>
      </c>
      <c r="J11" s="88" t="s">
        <v>68</v>
      </c>
      <c r="K11" s="40"/>
      <c r="L11" s="81">
        <f t="shared" si="1"/>
        <v>0</v>
      </c>
      <c r="M11" s="81">
        <f t="shared" si="2"/>
        <v>0</v>
      </c>
      <c r="N11" s="81">
        <f t="shared" si="4"/>
        <v>0</v>
      </c>
      <c r="O11" s="81">
        <f t="shared" si="5"/>
        <v>0</v>
      </c>
      <c r="P11" s="81">
        <f t="shared" si="6"/>
        <v>0</v>
      </c>
      <c r="Q11" s="81">
        <f t="shared" si="7"/>
        <v>0</v>
      </c>
      <c r="R11" s="81">
        <f t="shared" si="8"/>
        <v>0</v>
      </c>
      <c r="S11" s="81">
        <f t="shared" si="9"/>
        <v>0</v>
      </c>
      <c r="T11" s="81">
        <f t="shared" si="10"/>
        <v>0</v>
      </c>
      <c r="U11" s="81">
        <f t="shared" si="11"/>
        <v>0</v>
      </c>
      <c r="V11" s="81">
        <f t="shared" si="12"/>
        <v>0</v>
      </c>
      <c r="W11" s="81">
        <f t="shared" si="13"/>
        <v>0</v>
      </c>
      <c r="X11" s="81">
        <f t="shared" si="14"/>
        <v>0</v>
      </c>
      <c r="Y11" s="81">
        <f t="shared" si="15"/>
        <v>0</v>
      </c>
    </row>
    <row r="12" spans="1:25" ht="15.75" customHeight="1">
      <c r="A12" s="3">
        <v>8</v>
      </c>
      <c r="B12" s="9"/>
      <c r="C12" s="8"/>
      <c r="D12" s="6"/>
      <c r="E12" s="6"/>
      <c r="F12" s="7"/>
      <c r="G12" s="83">
        <f t="shared" si="3"/>
        <v>0</v>
      </c>
      <c r="H12" s="84"/>
      <c r="I12" s="159"/>
      <c r="J12" s="90" t="s">
        <v>69</v>
      </c>
      <c r="K12" s="40"/>
      <c r="L12" s="81">
        <f t="shared" si="1"/>
        <v>0</v>
      </c>
      <c r="M12" s="81">
        <f t="shared" si="2"/>
        <v>0</v>
      </c>
      <c r="N12" s="81">
        <f t="shared" si="4"/>
        <v>0</v>
      </c>
      <c r="O12" s="81">
        <f t="shared" si="5"/>
        <v>0</v>
      </c>
      <c r="P12" s="81">
        <f t="shared" si="6"/>
        <v>0</v>
      </c>
      <c r="Q12" s="81">
        <f t="shared" si="7"/>
        <v>0</v>
      </c>
      <c r="R12" s="81">
        <f t="shared" si="8"/>
        <v>0</v>
      </c>
      <c r="S12" s="81">
        <f t="shared" si="9"/>
        <v>0</v>
      </c>
      <c r="T12" s="81">
        <f t="shared" si="10"/>
        <v>0</v>
      </c>
      <c r="U12" s="81">
        <f t="shared" si="11"/>
        <v>0</v>
      </c>
      <c r="V12" s="81">
        <f t="shared" si="12"/>
        <v>0</v>
      </c>
      <c r="W12" s="81">
        <f t="shared" si="13"/>
        <v>0</v>
      </c>
      <c r="X12" s="81">
        <f t="shared" si="14"/>
        <v>0</v>
      </c>
      <c r="Y12" s="81">
        <f t="shared" si="15"/>
        <v>0</v>
      </c>
    </row>
    <row r="13" spans="1:25" ht="16.5" customHeight="1">
      <c r="A13" s="3">
        <v>9</v>
      </c>
      <c r="B13" s="9"/>
      <c r="C13" s="8"/>
      <c r="D13" s="6"/>
      <c r="E13" s="6"/>
      <c r="F13" s="7"/>
      <c r="G13" s="83">
        <f t="shared" si="3"/>
        <v>0</v>
      </c>
      <c r="H13" s="84"/>
      <c r="I13" s="159" t="s">
        <v>31</v>
      </c>
      <c r="J13" s="88" t="s">
        <v>39</v>
      </c>
      <c r="K13" s="40"/>
      <c r="L13" s="81">
        <f t="shared" si="1"/>
        <v>0</v>
      </c>
      <c r="M13" s="81">
        <f t="shared" si="2"/>
        <v>0</v>
      </c>
      <c r="N13" s="81">
        <f t="shared" si="4"/>
        <v>0</v>
      </c>
      <c r="O13" s="81">
        <f t="shared" si="5"/>
        <v>0</v>
      </c>
      <c r="P13" s="81">
        <f t="shared" si="6"/>
        <v>0</v>
      </c>
      <c r="Q13" s="81">
        <f t="shared" si="7"/>
        <v>0</v>
      </c>
      <c r="R13" s="81">
        <f t="shared" si="8"/>
        <v>0</v>
      </c>
      <c r="S13" s="81">
        <f t="shared" si="9"/>
        <v>0</v>
      </c>
      <c r="T13" s="81">
        <f t="shared" si="10"/>
        <v>0</v>
      </c>
      <c r="U13" s="81">
        <f t="shared" si="11"/>
        <v>0</v>
      </c>
      <c r="V13" s="81">
        <f t="shared" si="12"/>
        <v>0</v>
      </c>
      <c r="W13" s="81">
        <f t="shared" si="13"/>
        <v>0</v>
      </c>
      <c r="X13" s="81">
        <f t="shared" si="14"/>
        <v>0</v>
      </c>
      <c r="Y13" s="81">
        <f t="shared" si="15"/>
        <v>0</v>
      </c>
    </row>
    <row r="14" spans="1:25" ht="16.5" customHeight="1">
      <c r="A14" s="3">
        <v>10</v>
      </c>
      <c r="B14" s="9"/>
      <c r="C14" s="8"/>
      <c r="D14" s="6"/>
      <c r="E14" s="6"/>
      <c r="F14" s="7"/>
      <c r="G14" s="83">
        <f t="shared" si="3"/>
        <v>0</v>
      </c>
      <c r="H14" s="84"/>
      <c r="I14" s="159"/>
      <c r="J14" s="90" t="s">
        <v>40</v>
      </c>
      <c r="K14" s="40"/>
      <c r="L14" s="81">
        <f t="shared" si="1"/>
        <v>0</v>
      </c>
      <c r="M14" s="81">
        <f t="shared" si="2"/>
        <v>0</v>
      </c>
      <c r="N14" s="81">
        <f t="shared" si="4"/>
        <v>0</v>
      </c>
      <c r="O14" s="81">
        <f t="shared" si="5"/>
        <v>0</v>
      </c>
      <c r="P14" s="81">
        <f t="shared" si="6"/>
        <v>0</v>
      </c>
      <c r="Q14" s="81">
        <f t="shared" si="7"/>
        <v>0</v>
      </c>
      <c r="R14" s="81">
        <f t="shared" si="8"/>
        <v>0</v>
      </c>
      <c r="S14" s="81">
        <f t="shared" si="9"/>
        <v>0</v>
      </c>
      <c r="T14" s="81">
        <f t="shared" si="10"/>
        <v>0</v>
      </c>
      <c r="U14" s="81">
        <f t="shared" si="11"/>
        <v>0</v>
      </c>
      <c r="V14" s="81">
        <f t="shared" si="12"/>
        <v>0</v>
      </c>
      <c r="W14" s="81">
        <f t="shared" si="13"/>
        <v>0</v>
      </c>
      <c r="X14" s="81">
        <f t="shared" si="14"/>
        <v>0</v>
      </c>
      <c r="Y14" s="81">
        <f t="shared" si="15"/>
        <v>0</v>
      </c>
    </row>
    <row r="15" spans="1:25" ht="16.5" customHeight="1">
      <c r="A15" s="3">
        <v>11</v>
      </c>
      <c r="B15" s="9"/>
      <c r="C15" s="8"/>
      <c r="D15" s="6"/>
      <c r="E15" s="6"/>
      <c r="F15" s="7"/>
      <c r="G15" s="83">
        <f t="shared" si="3"/>
        <v>0</v>
      </c>
      <c r="H15" s="84"/>
      <c r="I15" s="159" t="s">
        <v>32</v>
      </c>
      <c r="J15" s="88" t="s">
        <v>42</v>
      </c>
      <c r="K15" s="40"/>
      <c r="L15" s="81">
        <f t="shared" si="1"/>
        <v>0</v>
      </c>
      <c r="M15" s="81">
        <f t="shared" si="2"/>
        <v>0</v>
      </c>
      <c r="N15" s="81">
        <f t="shared" si="4"/>
        <v>0</v>
      </c>
      <c r="O15" s="81">
        <f t="shared" si="5"/>
        <v>0</v>
      </c>
      <c r="P15" s="81">
        <f t="shared" si="6"/>
        <v>0</v>
      </c>
      <c r="Q15" s="81">
        <f t="shared" si="7"/>
        <v>0</v>
      </c>
      <c r="R15" s="81">
        <f t="shared" si="8"/>
        <v>0</v>
      </c>
      <c r="S15" s="81">
        <f t="shared" si="9"/>
        <v>0</v>
      </c>
      <c r="T15" s="81">
        <f t="shared" si="10"/>
        <v>0</v>
      </c>
      <c r="U15" s="81">
        <f t="shared" si="11"/>
        <v>0</v>
      </c>
      <c r="V15" s="81">
        <f t="shared" si="12"/>
        <v>0</v>
      </c>
      <c r="W15" s="81">
        <f t="shared" si="13"/>
        <v>0</v>
      </c>
      <c r="X15" s="81">
        <f t="shared" si="14"/>
        <v>0</v>
      </c>
      <c r="Y15" s="81">
        <f t="shared" si="15"/>
        <v>0</v>
      </c>
    </row>
    <row r="16" spans="1:25" ht="16.5" customHeight="1">
      <c r="A16" s="3">
        <v>12</v>
      </c>
      <c r="B16" s="9"/>
      <c r="C16" s="8"/>
      <c r="D16" s="6"/>
      <c r="E16" s="6"/>
      <c r="F16" s="7"/>
      <c r="G16" s="83">
        <f t="shared" si="3"/>
        <v>0</v>
      </c>
      <c r="I16" s="159"/>
      <c r="J16" s="90" t="s">
        <v>43</v>
      </c>
      <c r="K16" s="40"/>
      <c r="L16" s="81">
        <f t="shared" si="1"/>
        <v>0</v>
      </c>
      <c r="M16" s="81">
        <f t="shared" si="2"/>
        <v>0</v>
      </c>
      <c r="N16" s="81">
        <f t="shared" si="4"/>
        <v>0</v>
      </c>
      <c r="O16" s="81">
        <f t="shared" si="5"/>
        <v>0</v>
      </c>
      <c r="P16" s="81">
        <f t="shared" si="6"/>
        <v>0</v>
      </c>
      <c r="Q16" s="81">
        <f t="shared" si="7"/>
        <v>0</v>
      </c>
      <c r="R16" s="81">
        <f t="shared" si="8"/>
        <v>0</v>
      </c>
      <c r="S16" s="81">
        <f t="shared" si="9"/>
        <v>0</v>
      </c>
      <c r="T16" s="81">
        <f t="shared" si="10"/>
        <v>0</v>
      </c>
      <c r="U16" s="81">
        <f t="shared" si="11"/>
        <v>0</v>
      </c>
      <c r="V16" s="81">
        <f t="shared" si="12"/>
        <v>0</v>
      </c>
      <c r="W16" s="81">
        <f t="shared" si="13"/>
        <v>0</v>
      </c>
      <c r="X16" s="81">
        <f t="shared" si="14"/>
        <v>0</v>
      </c>
      <c r="Y16" s="81">
        <f t="shared" si="15"/>
        <v>0</v>
      </c>
    </row>
    <row r="17" spans="1:25" ht="16.5" customHeight="1">
      <c r="A17" s="3">
        <v>13</v>
      </c>
      <c r="B17" s="9"/>
      <c r="C17" s="8"/>
      <c r="D17" s="6"/>
      <c r="E17" s="6"/>
      <c r="F17" s="7"/>
      <c r="G17" s="83">
        <f t="shared" si="3"/>
        <v>0</v>
      </c>
      <c r="I17" s="159" t="s">
        <v>33</v>
      </c>
      <c r="J17" s="88" t="s">
        <v>96</v>
      </c>
      <c r="K17" s="40"/>
      <c r="L17" s="81">
        <f t="shared" si="1"/>
        <v>0</v>
      </c>
      <c r="M17" s="81">
        <f t="shared" si="2"/>
        <v>0</v>
      </c>
      <c r="N17" s="81">
        <f t="shared" si="4"/>
        <v>0</v>
      </c>
      <c r="O17" s="81">
        <f t="shared" si="5"/>
        <v>0</v>
      </c>
      <c r="P17" s="81">
        <f t="shared" si="6"/>
        <v>0</v>
      </c>
      <c r="Q17" s="81">
        <f t="shared" si="7"/>
        <v>0</v>
      </c>
      <c r="R17" s="81">
        <f t="shared" si="8"/>
        <v>0</v>
      </c>
      <c r="S17" s="81">
        <f t="shared" si="9"/>
        <v>0</v>
      </c>
      <c r="T17" s="81">
        <f t="shared" si="10"/>
        <v>0</v>
      </c>
      <c r="U17" s="81">
        <f t="shared" si="11"/>
        <v>0</v>
      </c>
      <c r="V17" s="81">
        <f t="shared" si="12"/>
        <v>0</v>
      </c>
      <c r="W17" s="81">
        <f t="shared" si="13"/>
        <v>0</v>
      </c>
      <c r="X17" s="81">
        <f t="shared" si="14"/>
        <v>0</v>
      </c>
      <c r="Y17" s="81">
        <f t="shared" si="15"/>
        <v>0</v>
      </c>
    </row>
    <row r="18" spans="1:25" ht="16.5" customHeight="1">
      <c r="A18" s="3">
        <v>14</v>
      </c>
      <c r="B18" s="9"/>
      <c r="C18" s="8"/>
      <c r="D18" s="6"/>
      <c r="E18" s="6"/>
      <c r="F18" s="7"/>
      <c r="G18" s="83">
        <f t="shared" si="3"/>
        <v>0</v>
      </c>
      <c r="I18" s="159"/>
      <c r="J18" s="90" t="s">
        <v>97</v>
      </c>
      <c r="K18" s="40"/>
      <c r="L18" s="81">
        <f t="shared" si="1"/>
        <v>0</v>
      </c>
      <c r="M18" s="81">
        <f t="shared" si="2"/>
        <v>0</v>
      </c>
      <c r="N18" s="81">
        <f t="shared" si="4"/>
        <v>0</v>
      </c>
      <c r="O18" s="81">
        <f t="shared" si="5"/>
        <v>0</v>
      </c>
      <c r="P18" s="81">
        <f t="shared" si="6"/>
        <v>0</v>
      </c>
      <c r="Q18" s="81">
        <f t="shared" si="7"/>
        <v>0</v>
      </c>
      <c r="R18" s="81">
        <f t="shared" si="8"/>
        <v>0</v>
      </c>
      <c r="S18" s="81">
        <f t="shared" si="9"/>
        <v>0</v>
      </c>
      <c r="T18" s="81">
        <f t="shared" si="10"/>
        <v>0</v>
      </c>
      <c r="U18" s="81">
        <f t="shared" si="11"/>
        <v>0</v>
      </c>
      <c r="V18" s="81">
        <f t="shared" si="12"/>
        <v>0</v>
      </c>
      <c r="W18" s="81">
        <f t="shared" si="13"/>
        <v>0</v>
      </c>
      <c r="X18" s="81">
        <f t="shared" si="14"/>
        <v>0</v>
      </c>
      <c r="Y18" s="81">
        <f t="shared" si="15"/>
        <v>0</v>
      </c>
    </row>
    <row r="19" spans="1:25" ht="16.5" customHeight="1">
      <c r="A19" s="3">
        <v>15</v>
      </c>
      <c r="B19" s="9"/>
      <c r="C19" s="8"/>
      <c r="D19" s="6"/>
      <c r="E19" s="6"/>
      <c r="F19" s="7"/>
      <c r="G19" s="83">
        <f t="shared" si="3"/>
        <v>0</v>
      </c>
      <c r="I19" s="159" t="s">
        <v>34</v>
      </c>
      <c r="J19" s="85" t="s">
        <v>44</v>
      </c>
      <c r="K19" s="39"/>
      <c r="L19" s="81">
        <f t="shared" si="1"/>
        <v>0</v>
      </c>
      <c r="M19" s="81">
        <f t="shared" si="2"/>
        <v>0</v>
      </c>
      <c r="N19" s="81">
        <f t="shared" si="4"/>
        <v>0</v>
      </c>
      <c r="O19" s="81">
        <f t="shared" si="5"/>
        <v>0</v>
      </c>
      <c r="P19" s="81">
        <f t="shared" si="6"/>
        <v>0</v>
      </c>
      <c r="Q19" s="81">
        <f t="shared" si="7"/>
        <v>0</v>
      </c>
      <c r="R19" s="81">
        <f t="shared" si="8"/>
        <v>0</v>
      </c>
      <c r="S19" s="81">
        <f t="shared" si="9"/>
        <v>0</v>
      </c>
      <c r="T19" s="81">
        <f t="shared" si="10"/>
        <v>0</v>
      </c>
      <c r="U19" s="81">
        <f t="shared" si="11"/>
        <v>0</v>
      </c>
      <c r="V19" s="81">
        <f t="shared" si="12"/>
        <v>0</v>
      </c>
      <c r="W19" s="81">
        <f t="shared" si="13"/>
        <v>0</v>
      </c>
      <c r="X19" s="81">
        <f t="shared" si="14"/>
        <v>0</v>
      </c>
      <c r="Y19" s="81">
        <f t="shared" si="15"/>
        <v>0</v>
      </c>
    </row>
    <row r="20" spans="1:25" ht="16.5" customHeight="1">
      <c r="A20" s="3">
        <v>16</v>
      </c>
      <c r="B20" s="9"/>
      <c r="C20" s="8"/>
      <c r="D20" s="6"/>
      <c r="E20" s="6"/>
      <c r="F20" s="7"/>
      <c r="G20" s="83">
        <f t="shared" si="3"/>
        <v>0</v>
      </c>
      <c r="I20" s="159"/>
      <c r="J20" s="87" t="s">
        <v>98</v>
      </c>
      <c r="K20" s="39"/>
      <c r="L20" s="81">
        <f t="shared" si="1"/>
        <v>0</v>
      </c>
      <c r="M20" s="81">
        <f t="shared" si="2"/>
        <v>0</v>
      </c>
      <c r="N20" s="81">
        <f t="shared" si="4"/>
        <v>0</v>
      </c>
      <c r="O20" s="81">
        <f t="shared" si="5"/>
        <v>0</v>
      </c>
      <c r="P20" s="81">
        <f t="shared" si="6"/>
        <v>0</v>
      </c>
      <c r="Q20" s="81">
        <f t="shared" si="7"/>
        <v>0</v>
      </c>
      <c r="R20" s="81">
        <f t="shared" si="8"/>
        <v>0</v>
      </c>
      <c r="S20" s="81">
        <f t="shared" si="9"/>
        <v>0</v>
      </c>
      <c r="T20" s="81">
        <f t="shared" si="10"/>
        <v>0</v>
      </c>
      <c r="U20" s="81">
        <f t="shared" si="11"/>
        <v>0</v>
      </c>
      <c r="V20" s="81">
        <f t="shared" si="12"/>
        <v>0</v>
      </c>
      <c r="W20" s="81">
        <f t="shared" si="13"/>
        <v>0</v>
      </c>
      <c r="X20" s="81">
        <f t="shared" si="14"/>
        <v>0</v>
      </c>
      <c r="Y20" s="81">
        <f t="shared" si="15"/>
        <v>0</v>
      </c>
    </row>
    <row r="21" spans="1:25" ht="15.75" customHeight="1">
      <c r="A21" s="3">
        <v>17</v>
      </c>
      <c r="B21" s="9"/>
      <c r="C21" s="8"/>
      <c r="D21" s="6"/>
      <c r="E21" s="6"/>
      <c r="F21" s="7"/>
      <c r="G21" s="83">
        <f t="shared" si="3"/>
        <v>0</v>
      </c>
      <c r="I21" s="159" t="s">
        <v>35</v>
      </c>
      <c r="J21" s="88" t="s">
        <v>99</v>
      </c>
      <c r="K21" s="40"/>
      <c r="L21" s="81">
        <f t="shared" si="1"/>
        <v>0</v>
      </c>
      <c r="M21" s="81">
        <f t="shared" si="2"/>
        <v>0</v>
      </c>
      <c r="N21" s="81">
        <f t="shared" si="4"/>
        <v>0</v>
      </c>
      <c r="O21" s="81">
        <f t="shared" si="5"/>
        <v>0</v>
      </c>
      <c r="P21" s="81">
        <f t="shared" si="6"/>
        <v>0</v>
      </c>
      <c r="Q21" s="81">
        <f t="shared" si="7"/>
        <v>0</v>
      </c>
      <c r="R21" s="81">
        <f t="shared" si="8"/>
        <v>0</v>
      </c>
      <c r="S21" s="81">
        <f t="shared" si="9"/>
        <v>0</v>
      </c>
      <c r="T21" s="81">
        <f t="shared" si="10"/>
        <v>0</v>
      </c>
      <c r="U21" s="81">
        <f t="shared" si="11"/>
        <v>0</v>
      </c>
      <c r="V21" s="81">
        <f t="shared" si="12"/>
        <v>0</v>
      </c>
      <c r="W21" s="81">
        <f t="shared" si="13"/>
        <v>0</v>
      </c>
      <c r="X21" s="81">
        <f t="shared" si="14"/>
        <v>0</v>
      </c>
      <c r="Y21" s="81">
        <f t="shared" si="15"/>
        <v>0</v>
      </c>
    </row>
    <row r="22" spans="1:25">
      <c r="A22" s="3">
        <v>18</v>
      </c>
      <c r="B22" s="9"/>
      <c r="C22" s="8"/>
      <c r="D22" s="6"/>
      <c r="E22" s="6"/>
      <c r="F22" s="7"/>
      <c r="G22" s="83">
        <f t="shared" si="3"/>
        <v>0</v>
      </c>
      <c r="I22" s="159"/>
      <c r="J22" s="90" t="s">
        <v>109</v>
      </c>
      <c r="K22" s="40"/>
      <c r="L22" s="81">
        <f t="shared" si="1"/>
        <v>0</v>
      </c>
      <c r="M22" s="81">
        <f t="shared" si="2"/>
        <v>0</v>
      </c>
      <c r="N22" s="81">
        <f t="shared" si="4"/>
        <v>0</v>
      </c>
      <c r="O22" s="81">
        <f t="shared" si="5"/>
        <v>0</v>
      </c>
      <c r="P22" s="81">
        <f t="shared" si="6"/>
        <v>0</v>
      </c>
      <c r="Q22" s="81">
        <f t="shared" si="7"/>
        <v>0</v>
      </c>
      <c r="R22" s="81">
        <f t="shared" si="8"/>
        <v>0</v>
      </c>
      <c r="S22" s="81">
        <f t="shared" si="9"/>
        <v>0</v>
      </c>
      <c r="T22" s="81">
        <f t="shared" si="10"/>
        <v>0</v>
      </c>
      <c r="U22" s="81">
        <f t="shared" si="11"/>
        <v>0</v>
      </c>
      <c r="V22" s="81">
        <f t="shared" si="12"/>
        <v>0</v>
      </c>
      <c r="W22" s="81">
        <f t="shared" si="13"/>
        <v>0</v>
      </c>
      <c r="X22" s="81">
        <f t="shared" si="14"/>
        <v>0</v>
      </c>
      <c r="Y22" s="81">
        <f t="shared" si="15"/>
        <v>0</v>
      </c>
    </row>
    <row r="23" spans="1:25">
      <c r="A23" s="3">
        <v>19</v>
      </c>
      <c r="B23" s="9"/>
      <c r="C23" s="8"/>
      <c r="D23" s="6"/>
      <c r="E23" s="6"/>
      <c r="F23" s="7"/>
      <c r="G23" s="83">
        <f t="shared" si="3"/>
        <v>0</v>
      </c>
      <c r="I23" s="159" t="s">
        <v>36</v>
      </c>
      <c r="J23" s="85" t="s">
        <v>74</v>
      </c>
      <c r="K23" s="39"/>
      <c r="L23" s="81">
        <f t="shared" si="1"/>
        <v>0</v>
      </c>
      <c r="M23" s="81">
        <f t="shared" si="2"/>
        <v>0</v>
      </c>
      <c r="N23" s="81">
        <f t="shared" si="4"/>
        <v>0</v>
      </c>
      <c r="O23" s="81">
        <f t="shared" si="5"/>
        <v>0</v>
      </c>
      <c r="P23" s="81">
        <f t="shared" si="6"/>
        <v>0</v>
      </c>
      <c r="Q23" s="81">
        <f t="shared" si="7"/>
        <v>0</v>
      </c>
      <c r="R23" s="81">
        <f t="shared" si="8"/>
        <v>0</v>
      </c>
      <c r="S23" s="81">
        <f t="shared" si="9"/>
        <v>0</v>
      </c>
      <c r="T23" s="81">
        <f t="shared" si="10"/>
        <v>0</v>
      </c>
      <c r="U23" s="81">
        <f t="shared" si="11"/>
        <v>0</v>
      </c>
      <c r="V23" s="81">
        <f t="shared" si="12"/>
        <v>0</v>
      </c>
      <c r="W23" s="81">
        <f t="shared" si="13"/>
        <v>0</v>
      </c>
      <c r="X23" s="81">
        <f t="shared" si="14"/>
        <v>0</v>
      </c>
      <c r="Y23" s="81">
        <f t="shared" si="15"/>
        <v>0</v>
      </c>
    </row>
    <row r="24" spans="1:25">
      <c r="A24" s="3">
        <v>20</v>
      </c>
      <c r="B24" s="9"/>
      <c r="C24" s="8"/>
      <c r="D24" s="6"/>
      <c r="E24" s="6"/>
      <c r="F24" s="7"/>
      <c r="G24" s="83">
        <f t="shared" si="3"/>
        <v>0</v>
      </c>
      <c r="I24" s="159"/>
      <c r="J24" s="87" t="s">
        <v>100</v>
      </c>
      <c r="K24" s="39"/>
      <c r="L24" s="81">
        <f t="shared" si="1"/>
        <v>0</v>
      </c>
      <c r="M24" s="81">
        <f t="shared" si="2"/>
        <v>0</v>
      </c>
      <c r="N24" s="81">
        <f t="shared" si="4"/>
        <v>0</v>
      </c>
      <c r="O24" s="81">
        <f t="shared" si="5"/>
        <v>0</v>
      </c>
      <c r="P24" s="81">
        <f t="shared" si="6"/>
        <v>0</v>
      </c>
      <c r="Q24" s="81">
        <f t="shared" si="7"/>
        <v>0</v>
      </c>
      <c r="R24" s="81">
        <f t="shared" si="8"/>
        <v>0</v>
      </c>
      <c r="S24" s="81">
        <f t="shared" si="9"/>
        <v>0</v>
      </c>
      <c r="T24" s="81">
        <f t="shared" si="10"/>
        <v>0</v>
      </c>
      <c r="U24" s="81">
        <f t="shared" si="11"/>
        <v>0</v>
      </c>
      <c r="V24" s="81">
        <f t="shared" si="12"/>
        <v>0</v>
      </c>
      <c r="W24" s="81">
        <f t="shared" si="13"/>
        <v>0</v>
      </c>
      <c r="X24" s="81">
        <f t="shared" si="14"/>
        <v>0</v>
      </c>
      <c r="Y24" s="81">
        <f t="shared" si="15"/>
        <v>0</v>
      </c>
    </row>
    <row r="25" spans="1:25">
      <c r="A25" s="3">
        <v>21</v>
      </c>
      <c r="B25" s="9"/>
      <c r="C25" s="8"/>
      <c r="D25" s="6"/>
      <c r="E25" s="6"/>
      <c r="F25" s="7"/>
      <c r="G25" s="83">
        <f t="shared" si="3"/>
        <v>0</v>
      </c>
      <c r="I25" s="159" t="s">
        <v>37</v>
      </c>
      <c r="J25" s="88" t="s">
        <v>48</v>
      </c>
      <c r="K25" s="40"/>
      <c r="L25" s="81">
        <f t="shared" si="1"/>
        <v>0</v>
      </c>
      <c r="M25" s="81">
        <f t="shared" si="2"/>
        <v>0</v>
      </c>
      <c r="N25" s="81">
        <f t="shared" si="4"/>
        <v>0</v>
      </c>
      <c r="O25" s="81">
        <f t="shared" si="5"/>
        <v>0</v>
      </c>
      <c r="P25" s="81">
        <f t="shared" si="6"/>
        <v>0</v>
      </c>
      <c r="Q25" s="81">
        <f t="shared" si="7"/>
        <v>0</v>
      </c>
      <c r="R25" s="81">
        <f t="shared" si="8"/>
        <v>0</v>
      </c>
      <c r="S25" s="81">
        <f t="shared" si="9"/>
        <v>0</v>
      </c>
      <c r="T25" s="81">
        <f t="shared" si="10"/>
        <v>0</v>
      </c>
      <c r="U25" s="81">
        <f t="shared" si="11"/>
        <v>0</v>
      </c>
      <c r="V25" s="81">
        <f t="shared" si="12"/>
        <v>0</v>
      </c>
      <c r="W25" s="81">
        <f t="shared" si="13"/>
        <v>0</v>
      </c>
      <c r="X25" s="81">
        <f t="shared" si="14"/>
        <v>0</v>
      </c>
      <c r="Y25" s="81">
        <f t="shared" si="15"/>
        <v>0</v>
      </c>
    </row>
    <row r="26" spans="1:25">
      <c r="A26" s="3">
        <v>22</v>
      </c>
      <c r="B26" s="9"/>
      <c r="C26" s="8"/>
      <c r="D26" s="6"/>
      <c r="E26" s="6"/>
      <c r="F26" s="7"/>
      <c r="G26" s="83">
        <f t="shared" si="3"/>
        <v>0</v>
      </c>
      <c r="I26" s="159"/>
      <c r="J26" s="90" t="s">
        <v>49</v>
      </c>
      <c r="K26" s="40"/>
      <c r="L26" s="81">
        <f t="shared" si="1"/>
        <v>0</v>
      </c>
      <c r="M26" s="81">
        <f t="shared" si="2"/>
        <v>0</v>
      </c>
      <c r="N26" s="81">
        <f t="shared" si="4"/>
        <v>0</v>
      </c>
      <c r="O26" s="81">
        <f t="shared" si="5"/>
        <v>0</v>
      </c>
      <c r="P26" s="81">
        <f t="shared" si="6"/>
        <v>0</v>
      </c>
      <c r="Q26" s="81">
        <f t="shared" si="7"/>
        <v>0</v>
      </c>
      <c r="R26" s="81">
        <f t="shared" si="8"/>
        <v>0</v>
      </c>
      <c r="S26" s="81">
        <f t="shared" si="9"/>
        <v>0</v>
      </c>
      <c r="T26" s="81">
        <f t="shared" si="10"/>
        <v>0</v>
      </c>
      <c r="U26" s="81">
        <f t="shared" si="11"/>
        <v>0</v>
      </c>
      <c r="V26" s="81">
        <f t="shared" si="12"/>
        <v>0</v>
      </c>
      <c r="W26" s="81">
        <f t="shared" si="13"/>
        <v>0</v>
      </c>
      <c r="X26" s="81">
        <f t="shared" si="14"/>
        <v>0</v>
      </c>
      <c r="Y26" s="81">
        <f t="shared" si="15"/>
        <v>0</v>
      </c>
    </row>
    <row r="27" spans="1:25">
      <c r="A27" s="3">
        <v>23</v>
      </c>
      <c r="B27" s="9"/>
      <c r="C27" s="8"/>
      <c r="D27" s="6"/>
      <c r="E27" s="6"/>
      <c r="F27" s="7"/>
      <c r="G27" s="83">
        <f t="shared" si="3"/>
        <v>0</v>
      </c>
      <c r="I27" s="159" t="s">
        <v>38</v>
      </c>
      <c r="J27" s="88" t="s">
        <v>50</v>
      </c>
      <c r="K27" s="40"/>
      <c r="L27" s="81">
        <f t="shared" si="1"/>
        <v>0</v>
      </c>
      <c r="M27" s="81">
        <f t="shared" si="2"/>
        <v>0</v>
      </c>
      <c r="N27" s="81">
        <f t="shared" si="4"/>
        <v>0</v>
      </c>
      <c r="O27" s="81">
        <f t="shared" si="5"/>
        <v>0</v>
      </c>
      <c r="P27" s="81">
        <f t="shared" si="6"/>
        <v>0</v>
      </c>
      <c r="Q27" s="81">
        <f t="shared" si="7"/>
        <v>0</v>
      </c>
      <c r="R27" s="81">
        <f t="shared" si="8"/>
        <v>0</v>
      </c>
      <c r="S27" s="81">
        <f t="shared" si="9"/>
        <v>0</v>
      </c>
      <c r="T27" s="81">
        <f t="shared" si="10"/>
        <v>0</v>
      </c>
      <c r="U27" s="81">
        <f t="shared" si="11"/>
        <v>0</v>
      </c>
      <c r="V27" s="81">
        <f t="shared" si="12"/>
        <v>0</v>
      </c>
      <c r="W27" s="81">
        <f t="shared" si="13"/>
        <v>0</v>
      </c>
      <c r="X27" s="81">
        <f t="shared" si="14"/>
        <v>0</v>
      </c>
      <c r="Y27" s="81">
        <f t="shared" si="15"/>
        <v>0</v>
      </c>
    </row>
    <row r="28" spans="1:25">
      <c r="A28" s="3">
        <v>24</v>
      </c>
      <c r="B28" s="9"/>
      <c r="C28" s="8"/>
      <c r="D28" s="6"/>
      <c r="E28" s="6"/>
      <c r="F28" s="7"/>
      <c r="G28" s="83">
        <f t="shared" si="3"/>
        <v>0</v>
      </c>
      <c r="I28" s="159"/>
      <c r="J28" s="90" t="s">
        <v>51</v>
      </c>
      <c r="K28" s="40"/>
      <c r="L28" s="81">
        <f t="shared" si="1"/>
        <v>0</v>
      </c>
      <c r="M28" s="81">
        <f t="shared" si="2"/>
        <v>0</v>
      </c>
      <c r="N28" s="81">
        <f t="shared" si="4"/>
        <v>0</v>
      </c>
      <c r="O28" s="81">
        <f t="shared" si="5"/>
        <v>0</v>
      </c>
      <c r="P28" s="81">
        <f t="shared" si="6"/>
        <v>0</v>
      </c>
      <c r="Q28" s="81">
        <f t="shared" si="7"/>
        <v>0</v>
      </c>
      <c r="R28" s="81">
        <f t="shared" si="8"/>
        <v>0</v>
      </c>
      <c r="S28" s="81">
        <f t="shared" si="9"/>
        <v>0</v>
      </c>
      <c r="T28" s="81">
        <f t="shared" si="10"/>
        <v>0</v>
      </c>
      <c r="U28" s="81">
        <f t="shared" si="11"/>
        <v>0</v>
      </c>
      <c r="V28" s="81">
        <f t="shared" si="12"/>
        <v>0</v>
      </c>
      <c r="W28" s="81">
        <f t="shared" si="13"/>
        <v>0</v>
      </c>
      <c r="X28" s="81">
        <f t="shared" si="14"/>
        <v>0</v>
      </c>
      <c r="Y28" s="81">
        <f t="shared" si="15"/>
        <v>0</v>
      </c>
    </row>
    <row r="29" spans="1:25">
      <c r="A29" s="3">
        <v>25</v>
      </c>
      <c r="B29" s="9"/>
      <c r="C29" s="8"/>
      <c r="D29" s="6"/>
      <c r="E29" s="6"/>
      <c r="F29" s="7"/>
      <c r="G29" s="83">
        <f t="shared" si="3"/>
        <v>0</v>
      </c>
      <c r="I29" s="159" t="s">
        <v>52</v>
      </c>
      <c r="J29" s="88" t="s">
        <v>78</v>
      </c>
      <c r="K29" s="40"/>
      <c r="L29" s="81">
        <f t="shared" si="1"/>
        <v>0</v>
      </c>
      <c r="M29" s="81">
        <f t="shared" si="2"/>
        <v>0</v>
      </c>
      <c r="N29" s="81">
        <f t="shared" si="4"/>
        <v>0</v>
      </c>
      <c r="O29" s="81">
        <f t="shared" si="5"/>
        <v>0</v>
      </c>
      <c r="P29" s="81">
        <f t="shared" si="6"/>
        <v>0</v>
      </c>
      <c r="Q29" s="81">
        <f t="shared" si="7"/>
        <v>0</v>
      </c>
      <c r="R29" s="81">
        <f t="shared" si="8"/>
        <v>0</v>
      </c>
      <c r="S29" s="81">
        <f t="shared" si="9"/>
        <v>0</v>
      </c>
      <c r="T29" s="81">
        <f t="shared" si="10"/>
        <v>0</v>
      </c>
      <c r="U29" s="81">
        <f t="shared" si="11"/>
        <v>0</v>
      </c>
      <c r="V29" s="81">
        <f t="shared" si="12"/>
        <v>0</v>
      </c>
      <c r="W29" s="81">
        <f t="shared" si="13"/>
        <v>0</v>
      </c>
      <c r="X29" s="81">
        <f t="shared" si="14"/>
        <v>0</v>
      </c>
      <c r="Y29" s="81">
        <f t="shared" si="15"/>
        <v>0</v>
      </c>
    </row>
    <row r="30" spans="1:25">
      <c r="A30" s="3">
        <v>26</v>
      </c>
      <c r="B30" s="9"/>
      <c r="C30" s="8"/>
      <c r="D30" s="6"/>
      <c r="E30" s="6"/>
      <c r="F30" s="7"/>
      <c r="G30" s="83">
        <f t="shared" si="3"/>
        <v>0</v>
      </c>
      <c r="I30" s="159"/>
      <c r="J30" s="90" t="s">
        <v>77</v>
      </c>
      <c r="K30" s="40"/>
      <c r="L30" s="81">
        <f t="shared" si="1"/>
        <v>0</v>
      </c>
      <c r="M30" s="81">
        <f t="shared" si="2"/>
        <v>0</v>
      </c>
      <c r="N30" s="81">
        <f t="shared" si="4"/>
        <v>0</v>
      </c>
      <c r="O30" s="81">
        <f t="shared" si="5"/>
        <v>0</v>
      </c>
      <c r="P30" s="81">
        <f t="shared" si="6"/>
        <v>0</v>
      </c>
      <c r="Q30" s="81">
        <f t="shared" si="7"/>
        <v>0</v>
      </c>
      <c r="R30" s="81">
        <f t="shared" si="8"/>
        <v>0</v>
      </c>
      <c r="S30" s="81">
        <f t="shared" si="9"/>
        <v>0</v>
      </c>
      <c r="T30" s="81">
        <f t="shared" si="10"/>
        <v>0</v>
      </c>
      <c r="U30" s="81">
        <f t="shared" si="11"/>
        <v>0</v>
      </c>
      <c r="V30" s="81">
        <f t="shared" si="12"/>
        <v>0</v>
      </c>
      <c r="W30" s="81">
        <f t="shared" si="13"/>
        <v>0</v>
      </c>
      <c r="X30" s="81">
        <f t="shared" si="14"/>
        <v>0</v>
      </c>
      <c r="Y30" s="81">
        <f t="shared" si="15"/>
        <v>0</v>
      </c>
    </row>
    <row r="31" spans="1:25">
      <c r="A31" s="3">
        <v>27</v>
      </c>
      <c r="B31" s="9"/>
      <c r="C31" s="8"/>
      <c r="D31" s="6"/>
      <c r="E31" s="6"/>
      <c r="F31" s="7"/>
      <c r="G31" s="83">
        <f t="shared" si="3"/>
        <v>0</v>
      </c>
      <c r="I31" s="159" t="s">
        <v>53</v>
      </c>
      <c r="J31" s="85" t="s">
        <v>80</v>
      </c>
      <c r="K31" s="39"/>
      <c r="L31" s="81">
        <f t="shared" si="1"/>
        <v>0</v>
      </c>
      <c r="M31" s="81">
        <f t="shared" si="2"/>
        <v>0</v>
      </c>
      <c r="N31" s="81">
        <f t="shared" si="4"/>
        <v>0</v>
      </c>
      <c r="O31" s="81">
        <f t="shared" si="5"/>
        <v>0</v>
      </c>
      <c r="P31" s="81">
        <f t="shared" si="6"/>
        <v>0</v>
      </c>
      <c r="Q31" s="81">
        <f t="shared" si="7"/>
        <v>0</v>
      </c>
      <c r="R31" s="81">
        <f t="shared" si="8"/>
        <v>0</v>
      </c>
      <c r="S31" s="81">
        <f t="shared" si="9"/>
        <v>0</v>
      </c>
      <c r="T31" s="81">
        <f t="shared" si="10"/>
        <v>0</v>
      </c>
      <c r="U31" s="81">
        <f t="shared" si="11"/>
        <v>0</v>
      </c>
      <c r="V31" s="81">
        <f t="shared" si="12"/>
        <v>0</v>
      </c>
      <c r="W31" s="81">
        <f t="shared" si="13"/>
        <v>0</v>
      </c>
      <c r="X31" s="81">
        <f t="shared" si="14"/>
        <v>0</v>
      </c>
      <c r="Y31" s="81">
        <f t="shared" si="15"/>
        <v>0</v>
      </c>
    </row>
    <row r="32" spans="1:25">
      <c r="A32" s="3">
        <v>28</v>
      </c>
      <c r="B32" s="9"/>
      <c r="C32" s="8"/>
      <c r="D32" s="6"/>
      <c r="E32" s="6"/>
      <c r="F32" s="7"/>
      <c r="G32" s="83">
        <f t="shared" si="3"/>
        <v>0</v>
      </c>
      <c r="I32" s="159"/>
      <c r="J32" s="87" t="s">
        <v>101</v>
      </c>
      <c r="K32" s="39"/>
      <c r="L32" s="81">
        <f t="shared" si="1"/>
        <v>0</v>
      </c>
      <c r="M32" s="81">
        <f t="shared" si="2"/>
        <v>0</v>
      </c>
      <c r="N32" s="81">
        <f t="shared" si="4"/>
        <v>0</v>
      </c>
      <c r="O32" s="81">
        <f t="shared" si="5"/>
        <v>0</v>
      </c>
      <c r="P32" s="81">
        <f t="shared" si="6"/>
        <v>0</v>
      </c>
      <c r="Q32" s="81">
        <f t="shared" si="7"/>
        <v>0</v>
      </c>
      <c r="R32" s="81">
        <f t="shared" si="8"/>
        <v>0</v>
      </c>
      <c r="S32" s="81">
        <f t="shared" si="9"/>
        <v>0</v>
      </c>
      <c r="T32" s="81">
        <f t="shared" si="10"/>
        <v>0</v>
      </c>
      <c r="U32" s="81">
        <f t="shared" si="11"/>
        <v>0</v>
      </c>
      <c r="V32" s="81">
        <f t="shared" si="12"/>
        <v>0</v>
      </c>
      <c r="W32" s="81">
        <f t="shared" si="13"/>
        <v>0</v>
      </c>
      <c r="X32" s="81">
        <f t="shared" si="14"/>
        <v>0</v>
      </c>
      <c r="Y32" s="81">
        <f t="shared" si="15"/>
        <v>0</v>
      </c>
    </row>
    <row r="33" spans="1:25">
      <c r="A33" s="3">
        <v>29</v>
      </c>
      <c r="B33" s="9"/>
      <c r="C33" s="8"/>
      <c r="D33" s="6"/>
      <c r="E33" s="6"/>
      <c r="F33" s="7"/>
      <c r="G33" s="83">
        <f t="shared" si="3"/>
        <v>0</v>
      </c>
      <c r="I33" s="160"/>
      <c r="J33" s="91"/>
      <c r="K33" s="41"/>
      <c r="L33" s="81">
        <f t="shared" si="1"/>
        <v>0</v>
      </c>
      <c r="M33" s="81">
        <f t="shared" si="2"/>
        <v>0</v>
      </c>
      <c r="N33" s="81">
        <f t="shared" si="4"/>
        <v>0</v>
      </c>
      <c r="O33" s="81">
        <f t="shared" si="5"/>
        <v>0</v>
      </c>
      <c r="P33" s="81">
        <f t="shared" si="6"/>
        <v>0</v>
      </c>
      <c r="Q33" s="81">
        <f t="shared" si="7"/>
        <v>0</v>
      </c>
      <c r="R33" s="81">
        <f t="shared" si="8"/>
        <v>0</v>
      </c>
      <c r="S33" s="81">
        <f t="shared" si="9"/>
        <v>0</v>
      </c>
      <c r="T33" s="81">
        <f t="shared" si="10"/>
        <v>0</v>
      </c>
      <c r="U33" s="81">
        <f t="shared" si="11"/>
        <v>0</v>
      </c>
      <c r="V33" s="81">
        <f t="shared" si="12"/>
        <v>0</v>
      </c>
      <c r="W33" s="81">
        <f t="shared" si="13"/>
        <v>0</v>
      </c>
      <c r="X33" s="81">
        <f t="shared" si="14"/>
        <v>0</v>
      </c>
      <c r="Y33" s="81">
        <f t="shared" si="15"/>
        <v>0</v>
      </c>
    </row>
    <row r="34" spans="1:25">
      <c r="A34" s="3">
        <v>30</v>
      </c>
      <c r="B34" s="9"/>
      <c r="C34" s="8"/>
      <c r="D34" s="6"/>
      <c r="E34" s="6"/>
      <c r="F34" s="7"/>
      <c r="G34" s="83">
        <f t="shared" si="3"/>
        <v>0</v>
      </c>
      <c r="I34" s="160"/>
      <c r="J34" s="91"/>
      <c r="K34" s="41"/>
      <c r="L34" s="81">
        <f t="shared" si="1"/>
        <v>0</v>
      </c>
      <c r="M34" s="81">
        <f t="shared" si="2"/>
        <v>0</v>
      </c>
      <c r="N34" s="81">
        <f t="shared" si="4"/>
        <v>0</v>
      </c>
      <c r="O34" s="81">
        <f t="shared" si="5"/>
        <v>0</v>
      </c>
      <c r="P34" s="81">
        <f t="shared" si="6"/>
        <v>0</v>
      </c>
      <c r="Q34" s="81">
        <f t="shared" si="7"/>
        <v>0</v>
      </c>
      <c r="R34" s="81">
        <f t="shared" si="8"/>
        <v>0</v>
      </c>
      <c r="S34" s="81">
        <f t="shared" si="9"/>
        <v>0</v>
      </c>
      <c r="T34" s="81">
        <f t="shared" si="10"/>
        <v>0</v>
      </c>
      <c r="U34" s="81">
        <f t="shared" si="11"/>
        <v>0</v>
      </c>
      <c r="V34" s="81">
        <f t="shared" si="12"/>
        <v>0</v>
      </c>
      <c r="W34" s="81">
        <f t="shared" si="13"/>
        <v>0</v>
      </c>
      <c r="X34" s="81">
        <f t="shared" si="14"/>
        <v>0</v>
      </c>
      <c r="Y34" s="81">
        <f t="shared" si="15"/>
        <v>0</v>
      </c>
    </row>
    <row r="35" spans="1:25">
      <c r="A35" s="3">
        <v>31</v>
      </c>
      <c r="B35" s="9"/>
      <c r="C35" s="8"/>
      <c r="D35" s="6"/>
      <c r="E35" s="6"/>
      <c r="F35" s="7"/>
      <c r="G35" s="83">
        <f t="shared" si="3"/>
        <v>0</v>
      </c>
      <c r="L35" s="81">
        <f t="shared" si="1"/>
        <v>0</v>
      </c>
      <c r="M35" s="81">
        <f t="shared" si="2"/>
        <v>0</v>
      </c>
      <c r="N35" s="81">
        <f t="shared" si="4"/>
        <v>0</v>
      </c>
      <c r="O35" s="81">
        <f t="shared" si="5"/>
        <v>0</v>
      </c>
      <c r="P35" s="81">
        <f t="shared" si="6"/>
        <v>0</v>
      </c>
      <c r="Q35" s="81">
        <f t="shared" si="7"/>
        <v>0</v>
      </c>
      <c r="R35" s="81">
        <f t="shared" si="8"/>
        <v>0</v>
      </c>
      <c r="S35" s="81">
        <f t="shared" si="9"/>
        <v>0</v>
      </c>
      <c r="T35" s="81">
        <f t="shared" si="10"/>
        <v>0</v>
      </c>
      <c r="U35" s="81">
        <f t="shared" si="11"/>
        <v>0</v>
      </c>
      <c r="V35" s="81">
        <f t="shared" si="12"/>
        <v>0</v>
      </c>
      <c r="W35" s="81">
        <f t="shared" si="13"/>
        <v>0</v>
      </c>
      <c r="X35" s="81">
        <f t="shared" si="14"/>
        <v>0</v>
      </c>
      <c r="Y35" s="81">
        <f t="shared" si="15"/>
        <v>0</v>
      </c>
    </row>
    <row r="36" spans="1:25">
      <c r="A36" s="3">
        <v>32</v>
      </c>
      <c r="B36" s="9"/>
      <c r="C36" s="8"/>
      <c r="D36" s="6"/>
      <c r="E36" s="6"/>
      <c r="F36" s="7"/>
      <c r="G36" s="83">
        <f t="shared" si="3"/>
        <v>0</v>
      </c>
      <c r="L36" s="81">
        <f t="shared" si="1"/>
        <v>0</v>
      </c>
      <c r="M36" s="81">
        <f t="shared" si="2"/>
        <v>0</v>
      </c>
      <c r="N36" s="81">
        <f t="shared" si="4"/>
        <v>0</v>
      </c>
      <c r="O36" s="81">
        <f t="shared" si="5"/>
        <v>0</v>
      </c>
      <c r="P36" s="81">
        <f t="shared" si="6"/>
        <v>0</v>
      </c>
      <c r="Q36" s="81">
        <f t="shared" si="7"/>
        <v>0</v>
      </c>
      <c r="R36" s="81">
        <f t="shared" si="8"/>
        <v>0</v>
      </c>
      <c r="S36" s="81">
        <f t="shared" si="9"/>
        <v>0</v>
      </c>
      <c r="T36" s="81">
        <f t="shared" si="10"/>
        <v>0</v>
      </c>
      <c r="U36" s="81">
        <f t="shared" si="11"/>
        <v>0</v>
      </c>
      <c r="V36" s="81">
        <f t="shared" si="12"/>
        <v>0</v>
      </c>
      <c r="W36" s="81">
        <f t="shared" si="13"/>
        <v>0</v>
      </c>
      <c r="X36" s="81">
        <f t="shared" si="14"/>
        <v>0</v>
      </c>
      <c r="Y36" s="81">
        <f t="shared" si="15"/>
        <v>0</v>
      </c>
    </row>
    <row r="37" spans="1:25">
      <c r="A37" s="3">
        <v>33</v>
      </c>
      <c r="B37" s="9"/>
      <c r="C37" s="8"/>
      <c r="D37" s="6"/>
      <c r="E37" s="6"/>
      <c r="F37" s="7"/>
      <c r="G37" s="83">
        <f t="shared" si="3"/>
        <v>0</v>
      </c>
      <c r="L37" s="81">
        <f t="shared" si="1"/>
        <v>0</v>
      </c>
      <c r="M37" s="81">
        <f t="shared" si="2"/>
        <v>0</v>
      </c>
      <c r="N37" s="81">
        <f t="shared" si="4"/>
        <v>0</v>
      </c>
      <c r="O37" s="81">
        <f t="shared" si="5"/>
        <v>0</v>
      </c>
      <c r="P37" s="81">
        <f t="shared" si="6"/>
        <v>0</v>
      </c>
      <c r="Q37" s="81">
        <f t="shared" si="7"/>
        <v>0</v>
      </c>
      <c r="R37" s="81">
        <f t="shared" si="8"/>
        <v>0</v>
      </c>
      <c r="S37" s="81">
        <f t="shared" si="9"/>
        <v>0</v>
      </c>
      <c r="T37" s="81">
        <f t="shared" si="10"/>
        <v>0</v>
      </c>
      <c r="U37" s="81">
        <f t="shared" si="11"/>
        <v>0</v>
      </c>
      <c r="V37" s="81">
        <f t="shared" si="12"/>
        <v>0</v>
      </c>
      <c r="W37" s="81">
        <f t="shared" si="13"/>
        <v>0</v>
      </c>
      <c r="X37" s="81">
        <f t="shared" si="14"/>
        <v>0</v>
      </c>
      <c r="Y37" s="81">
        <f t="shared" si="15"/>
        <v>0</v>
      </c>
    </row>
    <row r="38" spans="1:25">
      <c r="A38" s="3">
        <v>34</v>
      </c>
      <c r="B38" s="9"/>
      <c r="C38" s="8"/>
      <c r="D38" s="6"/>
      <c r="E38" s="6"/>
      <c r="F38" s="7"/>
      <c r="G38" s="83">
        <f t="shared" si="3"/>
        <v>0</v>
      </c>
      <c r="L38" s="81">
        <f t="shared" si="1"/>
        <v>0</v>
      </c>
      <c r="M38" s="81">
        <f t="shared" si="2"/>
        <v>0</v>
      </c>
      <c r="N38" s="81">
        <f t="shared" si="4"/>
        <v>0</v>
      </c>
      <c r="O38" s="81">
        <f t="shared" si="5"/>
        <v>0</v>
      </c>
      <c r="P38" s="81">
        <f t="shared" si="6"/>
        <v>0</v>
      </c>
      <c r="Q38" s="81">
        <f t="shared" si="7"/>
        <v>0</v>
      </c>
      <c r="R38" s="81">
        <f t="shared" si="8"/>
        <v>0</v>
      </c>
      <c r="S38" s="81">
        <f t="shared" si="9"/>
        <v>0</v>
      </c>
      <c r="T38" s="81">
        <f t="shared" si="10"/>
        <v>0</v>
      </c>
      <c r="U38" s="81">
        <f t="shared" si="11"/>
        <v>0</v>
      </c>
      <c r="V38" s="81">
        <f t="shared" si="12"/>
        <v>0</v>
      </c>
      <c r="W38" s="81">
        <f t="shared" si="13"/>
        <v>0</v>
      </c>
      <c r="X38" s="81">
        <f t="shared" si="14"/>
        <v>0</v>
      </c>
      <c r="Y38" s="81">
        <f t="shared" si="15"/>
        <v>0</v>
      </c>
    </row>
    <row r="39" spans="1:25">
      <c r="A39" s="3">
        <v>35</v>
      </c>
      <c r="B39" s="9"/>
      <c r="C39" s="8"/>
      <c r="D39" s="6"/>
      <c r="E39" s="6"/>
      <c r="F39" s="7"/>
      <c r="G39" s="83">
        <f t="shared" si="3"/>
        <v>0</v>
      </c>
      <c r="L39" s="81">
        <f t="shared" si="1"/>
        <v>0</v>
      </c>
      <c r="M39" s="81">
        <f t="shared" si="2"/>
        <v>0</v>
      </c>
      <c r="N39" s="81">
        <f t="shared" si="4"/>
        <v>0</v>
      </c>
      <c r="O39" s="81">
        <f t="shared" si="5"/>
        <v>0</v>
      </c>
      <c r="P39" s="81">
        <f t="shared" si="6"/>
        <v>0</v>
      </c>
      <c r="Q39" s="81">
        <f t="shared" si="7"/>
        <v>0</v>
      </c>
      <c r="R39" s="81">
        <f t="shared" si="8"/>
        <v>0</v>
      </c>
      <c r="S39" s="81">
        <f t="shared" si="9"/>
        <v>0</v>
      </c>
      <c r="T39" s="81">
        <f t="shared" si="10"/>
        <v>0</v>
      </c>
      <c r="U39" s="81">
        <f t="shared" si="11"/>
        <v>0</v>
      </c>
      <c r="V39" s="81">
        <f t="shared" si="12"/>
        <v>0</v>
      </c>
      <c r="W39" s="81">
        <f t="shared" si="13"/>
        <v>0</v>
      </c>
      <c r="X39" s="81">
        <f t="shared" si="14"/>
        <v>0</v>
      </c>
      <c r="Y39" s="81">
        <f t="shared" si="15"/>
        <v>0</v>
      </c>
    </row>
    <row r="40" spans="1:25">
      <c r="A40" s="3">
        <v>36</v>
      </c>
      <c r="B40" s="9"/>
      <c r="C40" s="8"/>
      <c r="D40" s="6"/>
      <c r="E40" s="6"/>
      <c r="F40" s="7"/>
      <c r="G40" s="83">
        <f t="shared" si="3"/>
        <v>0</v>
      </c>
      <c r="L40" s="81">
        <f t="shared" si="1"/>
        <v>0</v>
      </c>
      <c r="M40" s="81">
        <f t="shared" si="2"/>
        <v>0</v>
      </c>
      <c r="N40" s="81">
        <f t="shared" si="4"/>
        <v>0</v>
      </c>
      <c r="O40" s="81">
        <f t="shared" si="5"/>
        <v>0</v>
      </c>
      <c r="P40" s="81">
        <f t="shared" si="6"/>
        <v>0</v>
      </c>
      <c r="Q40" s="81">
        <f t="shared" si="7"/>
        <v>0</v>
      </c>
      <c r="R40" s="81">
        <f t="shared" si="8"/>
        <v>0</v>
      </c>
      <c r="S40" s="81">
        <f t="shared" si="9"/>
        <v>0</v>
      </c>
      <c r="T40" s="81">
        <f t="shared" si="10"/>
        <v>0</v>
      </c>
      <c r="U40" s="81">
        <f t="shared" si="11"/>
        <v>0</v>
      </c>
      <c r="V40" s="81">
        <f t="shared" si="12"/>
        <v>0</v>
      </c>
      <c r="W40" s="81">
        <f t="shared" si="13"/>
        <v>0</v>
      </c>
      <c r="X40" s="81">
        <f t="shared" si="14"/>
        <v>0</v>
      </c>
      <c r="Y40" s="81">
        <f t="shared" si="15"/>
        <v>0</v>
      </c>
    </row>
    <row r="41" spans="1:25">
      <c r="A41" s="3">
        <v>37</v>
      </c>
      <c r="B41" s="9"/>
      <c r="C41" s="8"/>
      <c r="D41" s="6"/>
      <c r="E41" s="6"/>
      <c r="F41" s="7"/>
      <c r="G41" s="83">
        <f t="shared" si="3"/>
        <v>0</v>
      </c>
      <c r="L41" s="81">
        <f t="shared" si="1"/>
        <v>0</v>
      </c>
      <c r="M41" s="81">
        <f t="shared" si="2"/>
        <v>0</v>
      </c>
      <c r="N41" s="81">
        <f t="shared" si="4"/>
        <v>0</v>
      </c>
      <c r="O41" s="81">
        <f t="shared" si="5"/>
        <v>0</v>
      </c>
      <c r="P41" s="81">
        <f t="shared" si="6"/>
        <v>0</v>
      </c>
      <c r="Q41" s="81">
        <f t="shared" si="7"/>
        <v>0</v>
      </c>
      <c r="R41" s="81">
        <f t="shared" si="8"/>
        <v>0</v>
      </c>
      <c r="S41" s="81">
        <f t="shared" si="9"/>
        <v>0</v>
      </c>
      <c r="T41" s="81">
        <f t="shared" si="10"/>
        <v>0</v>
      </c>
      <c r="U41" s="81">
        <f t="shared" si="11"/>
        <v>0</v>
      </c>
      <c r="V41" s="81">
        <f t="shared" si="12"/>
        <v>0</v>
      </c>
      <c r="W41" s="81">
        <f t="shared" si="13"/>
        <v>0</v>
      </c>
      <c r="X41" s="81">
        <f t="shared" si="14"/>
        <v>0</v>
      </c>
      <c r="Y41" s="81">
        <f t="shared" si="15"/>
        <v>0</v>
      </c>
    </row>
    <row r="42" spans="1:25">
      <c r="A42" s="3">
        <v>38</v>
      </c>
      <c r="B42" s="9"/>
      <c r="C42" s="8"/>
      <c r="D42" s="6"/>
      <c r="E42" s="6"/>
      <c r="F42" s="7"/>
      <c r="G42" s="83">
        <f t="shared" si="3"/>
        <v>0</v>
      </c>
      <c r="L42" s="81">
        <f t="shared" si="1"/>
        <v>0</v>
      </c>
      <c r="M42" s="81">
        <f t="shared" si="2"/>
        <v>0</v>
      </c>
      <c r="N42" s="81">
        <f t="shared" si="4"/>
        <v>0</v>
      </c>
      <c r="O42" s="81">
        <f t="shared" si="5"/>
        <v>0</v>
      </c>
      <c r="P42" s="81">
        <f t="shared" si="6"/>
        <v>0</v>
      </c>
      <c r="Q42" s="81">
        <f t="shared" si="7"/>
        <v>0</v>
      </c>
      <c r="R42" s="81">
        <f t="shared" si="8"/>
        <v>0</v>
      </c>
      <c r="S42" s="81">
        <f t="shared" si="9"/>
        <v>0</v>
      </c>
      <c r="T42" s="81">
        <f t="shared" si="10"/>
        <v>0</v>
      </c>
      <c r="U42" s="81">
        <f t="shared" si="11"/>
        <v>0</v>
      </c>
      <c r="V42" s="81">
        <f t="shared" si="12"/>
        <v>0</v>
      </c>
      <c r="W42" s="81">
        <f t="shared" si="13"/>
        <v>0</v>
      </c>
      <c r="X42" s="81">
        <f t="shared" si="14"/>
        <v>0</v>
      </c>
      <c r="Y42" s="81">
        <f t="shared" si="15"/>
        <v>0</v>
      </c>
    </row>
    <row r="43" spans="1:25">
      <c r="A43" s="3">
        <v>39</v>
      </c>
      <c r="B43" s="9"/>
      <c r="C43" s="8"/>
      <c r="D43" s="6"/>
      <c r="E43" s="6"/>
      <c r="F43" s="7"/>
      <c r="G43" s="83">
        <f t="shared" si="3"/>
        <v>0</v>
      </c>
      <c r="L43" s="81">
        <f t="shared" si="1"/>
        <v>0</v>
      </c>
      <c r="M43" s="81">
        <f t="shared" si="2"/>
        <v>0</v>
      </c>
      <c r="N43" s="81">
        <f t="shared" si="4"/>
        <v>0</v>
      </c>
      <c r="O43" s="81">
        <f t="shared" si="5"/>
        <v>0</v>
      </c>
      <c r="P43" s="81">
        <f t="shared" si="6"/>
        <v>0</v>
      </c>
      <c r="Q43" s="81">
        <f t="shared" si="7"/>
        <v>0</v>
      </c>
      <c r="R43" s="81">
        <f t="shared" si="8"/>
        <v>0</v>
      </c>
      <c r="S43" s="81">
        <f t="shared" si="9"/>
        <v>0</v>
      </c>
      <c r="T43" s="81">
        <f t="shared" si="10"/>
        <v>0</v>
      </c>
      <c r="U43" s="81">
        <f t="shared" si="11"/>
        <v>0</v>
      </c>
      <c r="V43" s="81">
        <f t="shared" si="12"/>
        <v>0</v>
      </c>
      <c r="W43" s="81">
        <f t="shared" si="13"/>
        <v>0</v>
      </c>
      <c r="X43" s="81">
        <f t="shared" si="14"/>
        <v>0</v>
      </c>
      <c r="Y43" s="81">
        <f t="shared" si="15"/>
        <v>0</v>
      </c>
    </row>
    <row r="44" spans="1:25">
      <c r="A44" s="3">
        <v>40</v>
      </c>
      <c r="B44" s="9"/>
      <c r="C44" s="8"/>
      <c r="D44" s="6"/>
      <c r="E44" s="6"/>
      <c r="F44" s="7"/>
      <c r="G44" s="83">
        <f t="shared" si="3"/>
        <v>0</v>
      </c>
      <c r="L44" s="81">
        <f t="shared" si="1"/>
        <v>0</v>
      </c>
      <c r="M44" s="81">
        <f t="shared" si="2"/>
        <v>0</v>
      </c>
      <c r="N44" s="81">
        <f t="shared" si="4"/>
        <v>0</v>
      </c>
      <c r="O44" s="81">
        <f t="shared" si="5"/>
        <v>0</v>
      </c>
      <c r="P44" s="81">
        <f t="shared" si="6"/>
        <v>0</v>
      </c>
      <c r="Q44" s="81">
        <f t="shared" si="7"/>
        <v>0</v>
      </c>
      <c r="R44" s="81">
        <f t="shared" si="8"/>
        <v>0</v>
      </c>
      <c r="S44" s="81">
        <f t="shared" si="9"/>
        <v>0</v>
      </c>
      <c r="T44" s="81">
        <f t="shared" si="10"/>
        <v>0</v>
      </c>
      <c r="U44" s="81">
        <f t="shared" si="11"/>
        <v>0</v>
      </c>
      <c r="V44" s="81">
        <f t="shared" si="12"/>
        <v>0</v>
      </c>
      <c r="W44" s="81">
        <f t="shared" si="13"/>
        <v>0</v>
      </c>
      <c r="X44" s="81">
        <f t="shared" si="14"/>
        <v>0</v>
      </c>
      <c r="Y44" s="81">
        <f t="shared" si="15"/>
        <v>0</v>
      </c>
    </row>
    <row r="45" spans="1:25">
      <c r="A45" s="3">
        <v>41</v>
      </c>
      <c r="B45" s="9"/>
      <c r="C45" s="8"/>
      <c r="D45" s="6"/>
      <c r="E45" s="6"/>
      <c r="F45" s="7"/>
      <c r="G45" s="83">
        <f t="shared" si="3"/>
        <v>0</v>
      </c>
      <c r="L45" s="81">
        <f t="shared" si="1"/>
        <v>0</v>
      </c>
      <c r="M45" s="81">
        <f t="shared" si="2"/>
        <v>0</v>
      </c>
      <c r="N45" s="81">
        <f t="shared" si="4"/>
        <v>0</v>
      </c>
      <c r="O45" s="81">
        <f t="shared" si="5"/>
        <v>0</v>
      </c>
      <c r="P45" s="81">
        <f t="shared" si="6"/>
        <v>0</v>
      </c>
      <c r="Q45" s="81">
        <f t="shared" si="7"/>
        <v>0</v>
      </c>
      <c r="R45" s="81">
        <f t="shared" si="8"/>
        <v>0</v>
      </c>
      <c r="S45" s="81">
        <f t="shared" si="9"/>
        <v>0</v>
      </c>
      <c r="T45" s="81">
        <f t="shared" si="10"/>
        <v>0</v>
      </c>
      <c r="U45" s="81">
        <f t="shared" si="11"/>
        <v>0</v>
      </c>
      <c r="V45" s="81">
        <f t="shared" si="12"/>
        <v>0</v>
      </c>
      <c r="W45" s="81">
        <f t="shared" si="13"/>
        <v>0</v>
      </c>
      <c r="X45" s="81">
        <f t="shared" si="14"/>
        <v>0</v>
      </c>
      <c r="Y45" s="81">
        <f t="shared" si="15"/>
        <v>0</v>
      </c>
    </row>
    <row r="46" spans="1:25">
      <c r="A46" s="3">
        <v>42</v>
      </c>
      <c r="B46" s="9"/>
      <c r="C46" s="8"/>
      <c r="D46" s="6"/>
      <c r="E46" s="6"/>
      <c r="F46" s="7"/>
      <c r="G46" s="83">
        <f t="shared" si="3"/>
        <v>0</v>
      </c>
      <c r="L46" s="81">
        <f t="shared" si="1"/>
        <v>0</v>
      </c>
      <c r="M46" s="81">
        <f t="shared" si="2"/>
        <v>0</v>
      </c>
      <c r="N46" s="81">
        <f t="shared" si="4"/>
        <v>0</v>
      </c>
      <c r="O46" s="81">
        <f t="shared" si="5"/>
        <v>0</v>
      </c>
      <c r="P46" s="81">
        <f t="shared" si="6"/>
        <v>0</v>
      </c>
      <c r="Q46" s="81">
        <f t="shared" si="7"/>
        <v>0</v>
      </c>
      <c r="R46" s="81">
        <f t="shared" si="8"/>
        <v>0</v>
      </c>
      <c r="S46" s="81">
        <f t="shared" si="9"/>
        <v>0</v>
      </c>
      <c r="T46" s="81">
        <f t="shared" si="10"/>
        <v>0</v>
      </c>
      <c r="U46" s="81">
        <f t="shared" si="11"/>
        <v>0</v>
      </c>
      <c r="V46" s="81">
        <f t="shared" si="12"/>
        <v>0</v>
      </c>
      <c r="W46" s="81">
        <f t="shared" si="13"/>
        <v>0</v>
      </c>
      <c r="X46" s="81">
        <f t="shared" si="14"/>
        <v>0</v>
      </c>
      <c r="Y46" s="81">
        <f t="shared" si="15"/>
        <v>0</v>
      </c>
    </row>
    <row r="47" spans="1:25">
      <c r="A47" s="3">
        <v>43</v>
      </c>
      <c r="B47" s="9"/>
      <c r="C47" s="8"/>
      <c r="D47" s="6"/>
      <c r="E47" s="6"/>
      <c r="F47" s="7"/>
      <c r="G47" s="83">
        <f t="shared" si="3"/>
        <v>0</v>
      </c>
      <c r="L47" s="81">
        <f t="shared" si="1"/>
        <v>0</v>
      </c>
      <c r="M47" s="81">
        <f t="shared" si="2"/>
        <v>0</v>
      </c>
      <c r="N47" s="81">
        <f t="shared" si="4"/>
        <v>0</v>
      </c>
      <c r="O47" s="81">
        <f t="shared" si="5"/>
        <v>0</v>
      </c>
      <c r="P47" s="81">
        <f t="shared" si="6"/>
        <v>0</v>
      </c>
      <c r="Q47" s="81">
        <f t="shared" si="7"/>
        <v>0</v>
      </c>
      <c r="R47" s="81">
        <f t="shared" si="8"/>
        <v>0</v>
      </c>
      <c r="S47" s="81">
        <f t="shared" si="9"/>
        <v>0</v>
      </c>
      <c r="T47" s="81">
        <f t="shared" si="10"/>
        <v>0</v>
      </c>
      <c r="U47" s="81">
        <f t="shared" si="11"/>
        <v>0</v>
      </c>
      <c r="V47" s="81">
        <f t="shared" si="12"/>
        <v>0</v>
      </c>
      <c r="W47" s="81">
        <f t="shared" si="13"/>
        <v>0</v>
      </c>
      <c r="X47" s="81">
        <f t="shared" si="14"/>
        <v>0</v>
      </c>
      <c r="Y47" s="81">
        <f t="shared" si="15"/>
        <v>0</v>
      </c>
    </row>
    <row r="48" spans="1:25">
      <c r="A48" s="3">
        <v>44</v>
      </c>
      <c r="B48" s="9"/>
      <c r="C48" s="8"/>
      <c r="D48" s="6"/>
      <c r="E48" s="6"/>
      <c r="F48" s="7"/>
      <c r="G48" s="83">
        <f t="shared" si="3"/>
        <v>0</v>
      </c>
      <c r="L48" s="81">
        <f t="shared" si="1"/>
        <v>0</v>
      </c>
      <c r="M48" s="81">
        <f t="shared" si="2"/>
        <v>0</v>
      </c>
      <c r="N48" s="81">
        <f t="shared" si="4"/>
        <v>0</v>
      </c>
      <c r="O48" s="81">
        <f t="shared" si="5"/>
        <v>0</v>
      </c>
      <c r="P48" s="81">
        <f t="shared" si="6"/>
        <v>0</v>
      </c>
      <c r="Q48" s="81">
        <f t="shared" si="7"/>
        <v>0</v>
      </c>
      <c r="R48" s="81">
        <f t="shared" si="8"/>
        <v>0</v>
      </c>
      <c r="S48" s="81">
        <f t="shared" si="9"/>
        <v>0</v>
      </c>
      <c r="T48" s="81">
        <f t="shared" si="10"/>
        <v>0</v>
      </c>
      <c r="U48" s="81">
        <f t="shared" si="11"/>
        <v>0</v>
      </c>
      <c r="V48" s="81">
        <f t="shared" si="12"/>
        <v>0</v>
      </c>
      <c r="W48" s="81">
        <f t="shared" si="13"/>
        <v>0</v>
      </c>
      <c r="X48" s="81">
        <f t="shared" si="14"/>
        <v>0</v>
      </c>
      <c r="Y48" s="81">
        <f t="shared" si="15"/>
        <v>0</v>
      </c>
    </row>
    <row r="49" spans="1:25">
      <c r="A49" s="3">
        <v>45</v>
      </c>
      <c r="B49" s="3"/>
      <c r="C49" s="8"/>
      <c r="D49" s="6"/>
      <c r="E49" s="6"/>
      <c r="F49" s="7"/>
      <c r="G49" s="83">
        <f t="shared" si="3"/>
        <v>0</v>
      </c>
      <c r="L49" s="81">
        <f t="shared" si="1"/>
        <v>0</v>
      </c>
      <c r="M49" s="81">
        <f t="shared" si="2"/>
        <v>0</v>
      </c>
      <c r="N49" s="81">
        <f t="shared" si="4"/>
        <v>0</v>
      </c>
      <c r="O49" s="81">
        <f t="shared" si="5"/>
        <v>0</v>
      </c>
      <c r="P49" s="81">
        <f t="shared" si="6"/>
        <v>0</v>
      </c>
      <c r="Q49" s="81">
        <f t="shared" si="7"/>
        <v>0</v>
      </c>
      <c r="R49" s="81">
        <f t="shared" si="8"/>
        <v>0</v>
      </c>
      <c r="S49" s="81">
        <f t="shared" si="9"/>
        <v>0</v>
      </c>
      <c r="T49" s="81">
        <f t="shared" si="10"/>
        <v>0</v>
      </c>
      <c r="U49" s="81">
        <f t="shared" si="11"/>
        <v>0</v>
      </c>
      <c r="V49" s="81">
        <f t="shared" si="12"/>
        <v>0</v>
      </c>
      <c r="W49" s="81">
        <f t="shared" si="13"/>
        <v>0</v>
      </c>
      <c r="X49" s="81">
        <f t="shared" si="14"/>
        <v>0</v>
      </c>
      <c r="Y49" s="81">
        <f t="shared" si="15"/>
        <v>0</v>
      </c>
    </row>
    <row r="50" spans="1:25">
      <c r="A50" s="3">
        <v>46</v>
      </c>
      <c r="B50" s="3"/>
      <c r="C50" s="8"/>
      <c r="D50" s="6"/>
      <c r="E50" s="6"/>
      <c r="F50" s="7"/>
      <c r="G50" s="83">
        <f t="shared" si="3"/>
        <v>0</v>
      </c>
      <c r="L50" s="81">
        <f t="shared" si="1"/>
        <v>0</v>
      </c>
      <c r="M50" s="81">
        <f t="shared" si="2"/>
        <v>0</v>
      </c>
      <c r="N50" s="81">
        <f t="shared" si="4"/>
        <v>0</v>
      </c>
      <c r="O50" s="81">
        <f t="shared" si="5"/>
        <v>0</v>
      </c>
      <c r="P50" s="81">
        <f t="shared" si="6"/>
        <v>0</v>
      </c>
      <c r="Q50" s="81">
        <f t="shared" si="7"/>
        <v>0</v>
      </c>
      <c r="R50" s="81">
        <f t="shared" si="8"/>
        <v>0</v>
      </c>
      <c r="S50" s="81">
        <f t="shared" si="9"/>
        <v>0</v>
      </c>
      <c r="T50" s="81">
        <f t="shared" si="10"/>
        <v>0</v>
      </c>
      <c r="U50" s="81">
        <f t="shared" si="11"/>
        <v>0</v>
      </c>
      <c r="V50" s="81">
        <f t="shared" si="12"/>
        <v>0</v>
      </c>
      <c r="W50" s="81">
        <f t="shared" si="13"/>
        <v>0</v>
      </c>
      <c r="X50" s="81">
        <f t="shared" si="14"/>
        <v>0</v>
      </c>
      <c r="Y50" s="81">
        <f t="shared" si="15"/>
        <v>0</v>
      </c>
    </row>
    <row r="51" spans="1:25">
      <c r="A51" s="3">
        <v>47</v>
      </c>
      <c r="B51" s="3"/>
      <c r="C51" s="8"/>
      <c r="D51" s="6"/>
      <c r="E51" s="6"/>
      <c r="F51" s="7"/>
      <c r="G51" s="83">
        <f t="shared" si="3"/>
        <v>0</v>
      </c>
      <c r="L51" s="81">
        <f t="shared" si="1"/>
        <v>0</v>
      </c>
      <c r="M51" s="81">
        <f t="shared" si="2"/>
        <v>0</v>
      </c>
      <c r="N51" s="81">
        <f t="shared" si="4"/>
        <v>0</v>
      </c>
      <c r="O51" s="81">
        <f t="shared" si="5"/>
        <v>0</v>
      </c>
      <c r="P51" s="81">
        <f t="shared" si="6"/>
        <v>0</v>
      </c>
      <c r="Q51" s="81">
        <f t="shared" si="7"/>
        <v>0</v>
      </c>
      <c r="R51" s="81">
        <f t="shared" si="8"/>
        <v>0</v>
      </c>
      <c r="S51" s="81">
        <f t="shared" si="9"/>
        <v>0</v>
      </c>
      <c r="T51" s="81">
        <f t="shared" si="10"/>
        <v>0</v>
      </c>
      <c r="U51" s="81">
        <f t="shared" si="11"/>
        <v>0</v>
      </c>
      <c r="V51" s="81">
        <f t="shared" si="12"/>
        <v>0</v>
      </c>
      <c r="W51" s="81">
        <f t="shared" si="13"/>
        <v>0</v>
      </c>
      <c r="X51" s="81">
        <f t="shared" si="14"/>
        <v>0</v>
      </c>
      <c r="Y51" s="81">
        <f t="shared" si="15"/>
        <v>0</v>
      </c>
    </row>
    <row r="52" spans="1:25">
      <c r="A52" s="3">
        <v>48</v>
      </c>
      <c r="B52" s="9"/>
      <c r="C52" s="8"/>
      <c r="D52" s="6"/>
      <c r="E52" s="6"/>
      <c r="F52" s="7"/>
      <c r="G52" s="83">
        <f t="shared" si="3"/>
        <v>0</v>
      </c>
      <c r="L52" s="81">
        <f t="shared" si="1"/>
        <v>0</v>
      </c>
      <c r="M52" s="81">
        <f t="shared" si="2"/>
        <v>0</v>
      </c>
      <c r="N52" s="81">
        <f t="shared" si="4"/>
        <v>0</v>
      </c>
      <c r="O52" s="81">
        <f t="shared" si="5"/>
        <v>0</v>
      </c>
      <c r="P52" s="81">
        <f t="shared" si="6"/>
        <v>0</v>
      </c>
      <c r="Q52" s="81">
        <f t="shared" si="7"/>
        <v>0</v>
      </c>
      <c r="R52" s="81">
        <f t="shared" si="8"/>
        <v>0</v>
      </c>
      <c r="S52" s="81">
        <f t="shared" si="9"/>
        <v>0</v>
      </c>
      <c r="T52" s="81">
        <f t="shared" si="10"/>
        <v>0</v>
      </c>
      <c r="U52" s="81">
        <f t="shared" si="11"/>
        <v>0</v>
      </c>
      <c r="V52" s="81">
        <f t="shared" si="12"/>
        <v>0</v>
      </c>
      <c r="W52" s="81">
        <f t="shared" si="13"/>
        <v>0</v>
      </c>
      <c r="X52" s="81">
        <f t="shared" si="14"/>
        <v>0</v>
      </c>
      <c r="Y52" s="81">
        <f t="shared" si="15"/>
        <v>0</v>
      </c>
    </row>
    <row r="53" spans="1:25">
      <c r="A53" s="3">
        <v>49</v>
      </c>
      <c r="B53" s="9"/>
      <c r="C53" s="8"/>
      <c r="D53" s="6"/>
      <c r="E53" s="6"/>
      <c r="F53" s="7"/>
      <c r="G53" s="83">
        <f t="shared" si="3"/>
        <v>0</v>
      </c>
      <c r="L53" s="81">
        <f t="shared" si="1"/>
        <v>0</v>
      </c>
      <c r="M53" s="81">
        <f t="shared" si="2"/>
        <v>0</v>
      </c>
      <c r="N53" s="81">
        <f t="shared" si="4"/>
        <v>0</v>
      </c>
      <c r="O53" s="81">
        <f t="shared" si="5"/>
        <v>0</v>
      </c>
      <c r="P53" s="81">
        <f t="shared" si="6"/>
        <v>0</v>
      </c>
      <c r="Q53" s="81">
        <f t="shared" si="7"/>
        <v>0</v>
      </c>
      <c r="R53" s="81">
        <f t="shared" si="8"/>
        <v>0</v>
      </c>
      <c r="S53" s="81">
        <f t="shared" si="9"/>
        <v>0</v>
      </c>
      <c r="T53" s="81">
        <f t="shared" si="10"/>
        <v>0</v>
      </c>
      <c r="U53" s="81">
        <f t="shared" si="11"/>
        <v>0</v>
      </c>
      <c r="V53" s="81">
        <f t="shared" si="12"/>
        <v>0</v>
      </c>
      <c r="W53" s="81">
        <f t="shared" si="13"/>
        <v>0</v>
      </c>
      <c r="X53" s="81">
        <f t="shared" si="14"/>
        <v>0</v>
      </c>
      <c r="Y53" s="81">
        <f t="shared" si="15"/>
        <v>0</v>
      </c>
    </row>
    <row r="54" spans="1:25">
      <c r="A54" s="3">
        <v>50</v>
      </c>
      <c r="B54" s="9"/>
      <c r="C54" s="5"/>
      <c r="D54" s="6"/>
      <c r="E54" s="6"/>
      <c r="F54" s="7"/>
      <c r="G54" s="83">
        <f t="shared" si="3"/>
        <v>0</v>
      </c>
      <c r="L54" s="81">
        <f t="shared" si="1"/>
        <v>0</v>
      </c>
      <c r="M54" s="81">
        <f t="shared" si="2"/>
        <v>0</v>
      </c>
      <c r="N54" s="81">
        <f t="shared" si="4"/>
        <v>0</v>
      </c>
      <c r="O54" s="81">
        <f t="shared" si="5"/>
        <v>0</v>
      </c>
      <c r="P54" s="81">
        <f t="shared" si="6"/>
        <v>0</v>
      </c>
      <c r="Q54" s="81">
        <f t="shared" si="7"/>
        <v>0</v>
      </c>
      <c r="R54" s="81">
        <f t="shared" si="8"/>
        <v>0</v>
      </c>
      <c r="S54" s="81">
        <f t="shared" si="9"/>
        <v>0</v>
      </c>
      <c r="T54" s="81">
        <f t="shared" si="10"/>
        <v>0</v>
      </c>
      <c r="U54" s="81">
        <f t="shared" si="11"/>
        <v>0</v>
      </c>
      <c r="V54" s="81">
        <f t="shared" si="12"/>
        <v>0</v>
      </c>
      <c r="W54" s="81">
        <f t="shared" si="13"/>
        <v>0</v>
      </c>
      <c r="X54" s="81">
        <f t="shared" si="14"/>
        <v>0</v>
      </c>
      <c r="Y54" s="81">
        <f t="shared" si="15"/>
        <v>0</v>
      </c>
    </row>
    <row r="55" spans="1:25">
      <c r="A55" s="3">
        <v>51</v>
      </c>
      <c r="B55" s="9"/>
      <c r="C55" s="8"/>
      <c r="D55" s="6"/>
      <c r="E55" s="6"/>
      <c r="F55" s="7"/>
      <c r="G55" s="83">
        <f t="shared" si="3"/>
        <v>0</v>
      </c>
      <c r="L55" s="81">
        <f t="shared" si="1"/>
        <v>0</v>
      </c>
      <c r="M55" s="81">
        <f t="shared" si="2"/>
        <v>0</v>
      </c>
      <c r="N55" s="81">
        <f t="shared" si="4"/>
        <v>0</v>
      </c>
      <c r="O55" s="81">
        <f t="shared" si="5"/>
        <v>0</v>
      </c>
      <c r="P55" s="81">
        <f t="shared" si="6"/>
        <v>0</v>
      </c>
      <c r="Q55" s="81">
        <f t="shared" si="7"/>
        <v>0</v>
      </c>
      <c r="R55" s="81">
        <f t="shared" si="8"/>
        <v>0</v>
      </c>
      <c r="S55" s="81">
        <f t="shared" si="9"/>
        <v>0</v>
      </c>
      <c r="T55" s="81">
        <f t="shared" si="10"/>
        <v>0</v>
      </c>
      <c r="U55" s="81">
        <f t="shared" si="11"/>
        <v>0</v>
      </c>
      <c r="V55" s="81">
        <f t="shared" si="12"/>
        <v>0</v>
      </c>
      <c r="W55" s="81">
        <f t="shared" si="13"/>
        <v>0</v>
      </c>
      <c r="X55" s="81">
        <f t="shared" si="14"/>
        <v>0</v>
      </c>
      <c r="Y55" s="81">
        <f t="shared" si="15"/>
        <v>0</v>
      </c>
    </row>
    <row r="56" spans="1:25">
      <c r="A56" s="3">
        <v>52</v>
      </c>
      <c r="B56" s="9"/>
      <c r="C56" s="8"/>
      <c r="D56" s="6"/>
      <c r="E56" s="6"/>
      <c r="F56" s="7"/>
      <c r="G56" s="83">
        <f t="shared" si="3"/>
        <v>0</v>
      </c>
      <c r="L56" s="81">
        <f t="shared" si="1"/>
        <v>0</v>
      </c>
      <c r="M56" s="81">
        <f t="shared" si="2"/>
        <v>0</v>
      </c>
      <c r="N56" s="81">
        <f t="shared" si="4"/>
        <v>0</v>
      </c>
      <c r="O56" s="81">
        <f t="shared" si="5"/>
        <v>0</v>
      </c>
      <c r="P56" s="81">
        <f t="shared" si="6"/>
        <v>0</v>
      </c>
      <c r="Q56" s="81">
        <f t="shared" si="7"/>
        <v>0</v>
      </c>
      <c r="R56" s="81">
        <f t="shared" si="8"/>
        <v>0</v>
      </c>
      <c r="S56" s="81">
        <f t="shared" si="9"/>
        <v>0</v>
      </c>
      <c r="T56" s="81">
        <f t="shared" si="10"/>
        <v>0</v>
      </c>
      <c r="U56" s="81">
        <f t="shared" si="11"/>
        <v>0</v>
      </c>
      <c r="V56" s="81">
        <f t="shared" si="12"/>
        <v>0</v>
      </c>
      <c r="W56" s="81">
        <f t="shared" si="13"/>
        <v>0</v>
      </c>
      <c r="X56" s="81">
        <f t="shared" si="14"/>
        <v>0</v>
      </c>
      <c r="Y56" s="81">
        <f t="shared" si="15"/>
        <v>0</v>
      </c>
    </row>
    <row r="58" spans="1:25">
      <c r="B58" s="11" t="s">
        <v>59</v>
      </c>
      <c r="C58" s="28"/>
      <c r="G58" s="93"/>
    </row>
    <row r="59" spans="1:25">
      <c r="B59" s="11" t="s">
        <v>103</v>
      </c>
      <c r="C59" s="29"/>
      <c r="G59" s="93"/>
      <c r="J59" s="27"/>
    </row>
    <row r="60" spans="1:25">
      <c r="C60" s="29"/>
      <c r="G60" s="93"/>
    </row>
    <row r="61" spans="1:25" ht="18.75" customHeight="1">
      <c r="A61" s="2"/>
      <c r="B61" s="35" t="s">
        <v>54</v>
      </c>
      <c r="C61" s="139" t="s">
        <v>22</v>
      </c>
      <c r="D61" s="140"/>
      <c r="E61" s="140"/>
      <c r="F61" s="141"/>
      <c r="G61" s="128">
        <f>L3</f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>
      <c r="A62" s="2"/>
      <c r="B62" s="36"/>
      <c r="C62" s="130" t="s">
        <v>23</v>
      </c>
      <c r="D62" s="131"/>
      <c r="E62" s="131"/>
      <c r="F62" s="132"/>
      <c r="G62" s="129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7.25" customHeight="1">
      <c r="A63" s="2"/>
      <c r="B63" s="110" t="s">
        <v>27</v>
      </c>
      <c r="C63" s="133" t="s">
        <v>24</v>
      </c>
      <c r="D63" s="134"/>
      <c r="E63" s="134"/>
      <c r="F63" s="135"/>
      <c r="G63" s="128">
        <f>M3</f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6.5" customHeight="1">
      <c r="A64" s="2"/>
      <c r="B64" s="111"/>
      <c r="C64" s="136" t="s">
        <v>25</v>
      </c>
      <c r="D64" s="137"/>
      <c r="E64" s="137"/>
      <c r="F64" s="138"/>
      <c r="G64" s="129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>
      <c r="A65" s="2"/>
      <c r="B65" s="110" t="s">
        <v>55</v>
      </c>
      <c r="C65" s="139" t="s">
        <v>64</v>
      </c>
      <c r="D65" s="140"/>
      <c r="E65" s="140"/>
      <c r="F65" s="141"/>
      <c r="G65" s="128">
        <f>N3</f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>
      <c r="A66" s="2"/>
      <c r="B66" s="111"/>
      <c r="C66" s="130" t="s">
        <v>95</v>
      </c>
      <c r="D66" s="131"/>
      <c r="E66" s="131"/>
      <c r="F66" s="132"/>
      <c r="G66" s="129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>
      <c r="A67" s="2"/>
      <c r="B67" s="112" t="s">
        <v>30</v>
      </c>
      <c r="C67" s="133" t="s">
        <v>68</v>
      </c>
      <c r="D67" s="134"/>
      <c r="E67" s="134"/>
      <c r="F67" s="135"/>
      <c r="G67" s="128">
        <f>O3</f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>
      <c r="A68" s="2"/>
      <c r="B68" s="113"/>
      <c r="C68" s="136" t="s">
        <v>69</v>
      </c>
      <c r="D68" s="137"/>
      <c r="E68" s="137"/>
      <c r="F68" s="138"/>
      <c r="G68" s="129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>
      <c r="A69" s="2"/>
      <c r="B69" s="112" t="s">
        <v>31</v>
      </c>
      <c r="C69" s="133" t="s">
        <v>39</v>
      </c>
      <c r="D69" s="134"/>
      <c r="E69" s="134"/>
      <c r="F69" s="135"/>
      <c r="G69" s="128">
        <f>P3</f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>
      <c r="A70" s="2"/>
      <c r="B70" s="113"/>
      <c r="C70" s="136" t="s">
        <v>40</v>
      </c>
      <c r="D70" s="137"/>
      <c r="E70" s="137"/>
      <c r="F70" s="138"/>
      <c r="G70" s="129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>
      <c r="A71" s="2"/>
      <c r="B71" s="112" t="s">
        <v>32</v>
      </c>
      <c r="C71" s="133" t="s">
        <v>42</v>
      </c>
      <c r="D71" s="134"/>
      <c r="E71" s="134"/>
      <c r="F71" s="135"/>
      <c r="G71" s="128">
        <f>Q3</f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>
      <c r="A72" s="2"/>
      <c r="B72" s="113"/>
      <c r="C72" s="136" t="s">
        <v>43</v>
      </c>
      <c r="D72" s="137"/>
      <c r="E72" s="137"/>
      <c r="F72" s="138"/>
      <c r="G72" s="129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>
      <c r="A73" s="2"/>
      <c r="B73" s="112" t="s">
        <v>33</v>
      </c>
      <c r="C73" s="133" t="s">
        <v>41</v>
      </c>
      <c r="D73" s="134"/>
      <c r="E73" s="134"/>
      <c r="F73" s="135"/>
      <c r="G73" s="128">
        <f>R3</f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>
      <c r="A74" s="2"/>
      <c r="B74" s="113"/>
      <c r="C74" s="136" t="s">
        <v>97</v>
      </c>
      <c r="D74" s="137"/>
      <c r="E74" s="137"/>
      <c r="F74" s="138"/>
      <c r="G74" s="129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>
      <c r="A75" s="2"/>
      <c r="B75" s="112" t="s">
        <v>34</v>
      </c>
      <c r="C75" s="139" t="s">
        <v>44</v>
      </c>
      <c r="D75" s="140"/>
      <c r="E75" s="140"/>
      <c r="F75" s="141"/>
      <c r="G75" s="128">
        <f>S3</f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>
      <c r="A76" s="2"/>
      <c r="B76" s="113"/>
      <c r="C76" s="130" t="s">
        <v>45</v>
      </c>
      <c r="D76" s="131"/>
      <c r="E76" s="131"/>
      <c r="F76" s="132"/>
      <c r="G76" s="129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>
      <c r="A77" s="2"/>
      <c r="B77" s="112" t="s">
        <v>35</v>
      </c>
      <c r="C77" s="133" t="s">
        <v>46</v>
      </c>
      <c r="D77" s="134"/>
      <c r="E77" s="134"/>
      <c r="F77" s="135"/>
      <c r="G77" s="128">
        <f>T3</f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>
      <c r="A78" s="2"/>
      <c r="B78" s="113"/>
      <c r="C78" s="136" t="s">
        <v>47</v>
      </c>
      <c r="D78" s="137"/>
      <c r="E78" s="137"/>
      <c r="F78" s="138"/>
      <c r="G78" s="129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>
      <c r="A79" s="2"/>
      <c r="B79" s="112" t="s">
        <v>36</v>
      </c>
      <c r="C79" s="139" t="s">
        <v>74</v>
      </c>
      <c r="D79" s="140"/>
      <c r="E79" s="140"/>
      <c r="F79" s="141"/>
      <c r="G79" s="128">
        <f>U3</f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>
      <c r="A80" s="2"/>
      <c r="B80" s="113"/>
      <c r="C80" s="130" t="s">
        <v>102</v>
      </c>
      <c r="D80" s="131"/>
      <c r="E80" s="131"/>
      <c r="F80" s="132"/>
      <c r="G80" s="129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>
      <c r="A81" s="2"/>
      <c r="B81" s="112" t="s">
        <v>37</v>
      </c>
      <c r="C81" s="133" t="s">
        <v>48</v>
      </c>
      <c r="D81" s="134"/>
      <c r="E81" s="134"/>
      <c r="F81" s="135"/>
      <c r="G81" s="128">
        <f>V3</f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>
      <c r="A82" s="2"/>
      <c r="B82" s="113"/>
      <c r="C82" s="136" t="s">
        <v>49</v>
      </c>
      <c r="D82" s="137"/>
      <c r="E82" s="137"/>
      <c r="F82" s="138"/>
      <c r="G82" s="129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>
      <c r="A83" s="2"/>
      <c r="B83" s="112" t="s">
        <v>38</v>
      </c>
      <c r="C83" s="133" t="s">
        <v>50</v>
      </c>
      <c r="D83" s="134"/>
      <c r="E83" s="134"/>
      <c r="F83" s="135"/>
      <c r="G83" s="128">
        <f>W3</f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>
      <c r="A84" s="2"/>
      <c r="B84" s="113"/>
      <c r="C84" s="136" t="s">
        <v>51</v>
      </c>
      <c r="D84" s="137"/>
      <c r="E84" s="137"/>
      <c r="F84" s="138"/>
      <c r="G84" s="129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>
      <c r="A85" s="2"/>
      <c r="B85" s="112" t="s">
        <v>52</v>
      </c>
      <c r="C85" s="133" t="s">
        <v>78</v>
      </c>
      <c r="D85" s="134"/>
      <c r="E85" s="134"/>
      <c r="F85" s="135"/>
      <c r="G85" s="128">
        <f>X3</f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>
      <c r="A86" s="2"/>
      <c r="B86" s="113"/>
      <c r="C86" s="136" t="s">
        <v>77</v>
      </c>
      <c r="D86" s="137"/>
      <c r="E86" s="137"/>
      <c r="F86" s="138"/>
      <c r="G86" s="129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>
      <c r="A87" s="2"/>
      <c r="B87" s="112" t="s">
        <v>53</v>
      </c>
      <c r="C87" s="139" t="s">
        <v>80</v>
      </c>
      <c r="D87" s="140"/>
      <c r="E87" s="140"/>
      <c r="F87" s="141"/>
      <c r="G87" s="128">
        <f>Y3</f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>
      <c r="A88" s="2"/>
      <c r="B88" s="113"/>
      <c r="C88" s="130" t="s">
        <v>101</v>
      </c>
      <c r="D88" s="131"/>
      <c r="E88" s="131"/>
      <c r="F88" s="132"/>
      <c r="G88" s="129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>
      <c r="A89" s="2"/>
      <c r="B89" s="120"/>
      <c r="C89" s="122" t="s">
        <v>62</v>
      </c>
      <c r="D89" s="123"/>
      <c r="E89" s="123"/>
      <c r="F89" s="124"/>
      <c r="G89" s="104">
        <f>L3+N3+S3+U3+Y3</f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>
      <c r="A90" s="2"/>
      <c r="B90" s="121"/>
      <c r="C90" s="125" t="s">
        <v>63</v>
      </c>
      <c r="D90" s="126"/>
      <c r="E90" s="126"/>
      <c r="F90" s="127"/>
      <c r="G90" s="105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>
      <c r="A91" s="2"/>
      <c r="B91" s="106"/>
      <c r="C91" s="114" t="s">
        <v>61</v>
      </c>
      <c r="D91" s="115"/>
      <c r="E91" s="115"/>
      <c r="F91" s="116"/>
      <c r="G91" s="108">
        <f>G1-G89</f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>
      <c r="A92" s="2"/>
      <c r="B92" s="107"/>
      <c r="C92" s="117" t="s">
        <v>60</v>
      </c>
      <c r="D92" s="118"/>
      <c r="E92" s="118"/>
      <c r="F92" s="119"/>
      <c r="G92" s="109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>
      <c r="A93" s="2"/>
      <c r="B93" s="2"/>
      <c r="G93" s="1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>
      <c r="A94" s="2"/>
      <c r="B94" s="2" t="s">
        <v>81</v>
      </c>
      <c r="G94" s="1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>
      <c r="A95" s="2"/>
      <c r="B95" s="2"/>
      <c r="G95" s="1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>
      <c r="A96" s="2"/>
      <c r="B96" s="2"/>
      <c r="G96" s="1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>
      <c r="A97" s="2"/>
      <c r="B97" s="2"/>
      <c r="G97" s="1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>
      <c r="A98" s="2"/>
      <c r="B98" s="2"/>
      <c r="G98" s="1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>
      <c r="A99" s="2"/>
      <c r="B99" s="2"/>
      <c r="G99" s="1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>
      <c r="A100" s="2"/>
      <c r="B100" s="2"/>
      <c r="G100" s="1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>
      <c r="A101" s="2"/>
      <c r="B101" s="2"/>
      <c r="G101" s="1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>
      <c r="A102" s="2"/>
      <c r="B102" s="2"/>
      <c r="G102" s="1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>
      <c r="A103" s="2"/>
      <c r="B103" s="2"/>
      <c r="G103" s="1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>
      <c r="A104" s="2"/>
      <c r="B104" s="2"/>
      <c r="G104" s="1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>
      <c r="A105" s="2"/>
      <c r="B105" s="2"/>
      <c r="G105" s="1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>
      <c r="A106" s="2"/>
      <c r="B106" s="2"/>
      <c r="G106" s="1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>
      <c r="A107" s="2"/>
      <c r="B107" s="2"/>
      <c r="G107" s="1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>
      <c r="A108" s="2"/>
      <c r="B108" s="2"/>
      <c r="G108" s="1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>
      <c r="A109" s="2"/>
      <c r="B109" s="2"/>
      <c r="G109" s="1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>
      <c r="A110" s="2"/>
      <c r="B110" s="2"/>
      <c r="G110" s="1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>
      <c r="A111" s="2"/>
      <c r="B111" s="2"/>
      <c r="G111" s="1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>
      <c r="A112" s="2"/>
      <c r="B112" s="2"/>
      <c r="G112" s="1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>
      <c r="A113" s="2"/>
      <c r="B113" s="2"/>
      <c r="G113" s="1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>
      <c r="A114" s="2"/>
      <c r="B114" s="2"/>
      <c r="G114" s="1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</sheetData>
  <sheetProtection password="C665" sheet="1" objects="1" scenarios="1"/>
  <mergeCells count="89">
    <mergeCell ref="A3:A4"/>
    <mergeCell ref="B3:B4"/>
    <mergeCell ref="C3:C4"/>
    <mergeCell ref="A1:B1"/>
    <mergeCell ref="C1:D1"/>
    <mergeCell ref="A2:D2"/>
    <mergeCell ref="N1:Q1"/>
    <mergeCell ref="N2:Q2"/>
    <mergeCell ref="D3:F3"/>
    <mergeCell ref="G3:G4"/>
    <mergeCell ref="I7:I8"/>
    <mergeCell ref="I5:I6"/>
    <mergeCell ref="G1:G2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C61:F61"/>
    <mergeCell ref="G61:G62"/>
    <mergeCell ref="C62:F62"/>
    <mergeCell ref="B63:B64"/>
    <mergeCell ref="C63:F63"/>
    <mergeCell ref="G63:G64"/>
    <mergeCell ref="C64:F64"/>
    <mergeCell ref="B65:B66"/>
    <mergeCell ref="C65:F65"/>
    <mergeCell ref="G65:G66"/>
    <mergeCell ref="C66:F66"/>
    <mergeCell ref="B67:B68"/>
    <mergeCell ref="C67:F67"/>
    <mergeCell ref="G67:G68"/>
    <mergeCell ref="C68:F68"/>
    <mergeCell ref="B69:B70"/>
    <mergeCell ref="C69:F69"/>
    <mergeCell ref="G69:G70"/>
    <mergeCell ref="C70:F70"/>
    <mergeCell ref="B71:B72"/>
    <mergeCell ref="C71:F71"/>
    <mergeCell ref="G71:G72"/>
    <mergeCell ref="C72:F72"/>
    <mergeCell ref="B73:B74"/>
    <mergeCell ref="C73:F73"/>
    <mergeCell ref="G73:G74"/>
    <mergeCell ref="C74:F74"/>
    <mergeCell ref="B75:B76"/>
    <mergeCell ref="C75:F75"/>
    <mergeCell ref="G75:G76"/>
    <mergeCell ref="C76:F76"/>
    <mergeCell ref="B77:B78"/>
    <mergeCell ref="C77:F77"/>
    <mergeCell ref="G77:G78"/>
    <mergeCell ref="C78:F78"/>
    <mergeCell ref="B79:B80"/>
    <mergeCell ref="C79:F79"/>
    <mergeCell ref="G79:G80"/>
    <mergeCell ref="C80:F80"/>
    <mergeCell ref="B81:B82"/>
    <mergeCell ref="C81:F81"/>
    <mergeCell ref="G81:G82"/>
    <mergeCell ref="C82:F82"/>
    <mergeCell ref="B83:B84"/>
    <mergeCell ref="C83:F83"/>
    <mergeCell ref="G83:G84"/>
    <mergeCell ref="C84:F84"/>
    <mergeCell ref="B85:B86"/>
    <mergeCell ref="C85:F85"/>
    <mergeCell ref="G85:G86"/>
    <mergeCell ref="C86:F86"/>
    <mergeCell ref="B91:B92"/>
    <mergeCell ref="C91:F91"/>
    <mergeCell ref="G91:G92"/>
    <mergeCell ref="C92:F92"/>
    <mergeCell ref="B87:B88"/>
    <mergeCell ref="C87:F87"/>
    <mergeCell ref="G87:G88"/>
    <mergeCell ref="C88:F88"/>
    <mergeCell ref="B89:B90"/>
    <mergeCell ref="C89:F89"/>
    <mergeCell ref="G89:G90"/>
    <mergeCell ref="C90:F90"/>
  </mergeCells>
  <conditionalFormatting sqref="K4:L4">
    <cfRule type="cellIs" dxfId="6" priority="1" operator="equal">
      <formula>"Snižte výdaje na přípravu"</formula>
    </cfRule>
  </conditionalFormatting>
  <dataValidations count="1">
    <dataValidation type="list" allowBlank="1" showInputMessage="1" showErrorMessage="1" sqref="B5:B56">
      <formula1>$L$4:$Y$4</formula1>
    </dataValidation>
  </dataValidations>
  <pageMargins left="0.70866141732283472" right="0.31496062992125984" top="0.78740157480314965" bottom="0.59055118110236227" header="0.11811023622047245" footer="0.11811023622047245"/>
  <pageSetup paperSize="9" scale="85" orientation="portrait" r:id="rId1"/>
  <rowBreaks count="1" manualBreakCount="1">
    <brk id="56" max="6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14"/>
  <sheetViews>
    <sheetView zoomScaleNormal="100" workbookViewId="0">
      <pane ySplit="4" topLeftCell="A5" activePane="bottomLeft" state="frozen"/>
      <selection pane="bottomLeft" activeCell="E23" sqref="E23:F23"/>
    </sheetView>
  </sheetViews>
  <sheetFormatPr defaultColWidth="8.85546875" defaultRowHeight="15"/>
  <cols>
    <col min="1" max="1" width="5.85546875" style="10" customWidth="1"/>
    <col min="2" max="2" width="9.5703125" style="10" customWidth="1"/>
    <col min="3" max="3" width="47.42578125" style="2" customWidth="1"/>
    <col min="4" max="5" width="9.140625" style="2" customWidth="1"/>
    <col min="6" max="6" width="12.85546875" style="2" customWidth="1"/>
    <col min="7" max="7" width="11.140625" style="92" customWidth="1"/>
    <col min="8" max="9" width="5" style="12" customWidth="1"/>
    <col min="10" max="10" width="92.7109375" style="12" customWidth="1"/>
    <col min="11" max="11" width="12.28515625" style="12" hidden="1" customWidth="1"/>
    <col min="12" max="12" width="7.42578125" style="13" hidden="1" customWidth="1"/>
    <col min="13" max="14" width="6.85546875" style="13" hidden="1" customWidth="1"/>
    <col min="15" max="15" width="8.85546875" style="13" hidden="1" customWidth="1"/>
    <col min="16" max="25" width="6.85546875" style="13" hidden="1" customWidth="1"/>
    <col min="26" max="27" width="7.42578125" style="12" customWidth="1"/>
    <col min="28" max="28" width="7.42578125" style="2" customWidth="1"/>
    <col min="29" max="16384" width="8.85546875" style="2"/>
  </cols>
  <sheetData>
    <row r="1" spans="1:25" ht="18.75" customHeight="1">
      <c r="A1" s="148" t="str">
        <f>'Celek-całość'!A11</f>
        <v>Objekt 7</v>
      </c>
      <c r="B1" s="148"/>
      <c r="C1" s="146" t="str">
        <f>'Celek-całość'!B11</f>
        <v>Název objektu / Nazwa obiektu</v>
      </c>
      <c r="D1" s="146"/>
      <c r="E1" s="68"/>
      <c r="F1" s="1" t="s">
        <v>56</v>
      </c>
      <c r="G1" s="156">
        <f>K3</f>
        <v>0</v>
      </c>
      <c r="K1" s="30"/>
      <c r="L1" s="31"/>
      <c r="M1" s="31"/>
      <c r="N1" s="144"/>
      <c r="O1" s="144"/>
      <c r="P1" s="144"/>
      <c r="Q1" s="144"/>
      <c r="R1" s="67"/>
      <c r="S1" s="67"/>
      <c r="T1" s="67"/>
      <c r="U1" s="67"/>
      <c r="V1" s="67"/>
      <c r="W1" s="67"/>
      <c r="X1" s="67"/>
      <c r="Y1" s="67"/>
    </row>
    <row r="2" spans="1:25" ht="14.25" customHeight="1">
      <c r="A2" s="147" t="s">
        <v>104</v>
      </c>
      <c r="B2" s="147"/>
      <c r="C2" s="147"/>
      <c r="D2" s="147"/>
      <c r="E2" s="68"/>
      <c r="F2" s="1" t="s">
        <v>57</v>
      </c>
      <c r="G2" s="157"/>
      <c r="K2" s="32"/>
      <c r="L2" s="33"/>
      <c r="M2" s="34"/>
      <c r="N2" s="142"/>
      <c r="O2" s="143"/>
      <c r="P2" s="143"/>
      <c r="Q2" s="143"/>
      <c r="R2" s="66"/>
      <c r="S2" s="66"/>
      <c r="T2" s="66"/>
      <c r="U2" s="66"/>
      <c r="V2" s="66"/>
      <c r="W2" s="66"/>
      <c r="X2" s="66"/>
      <c r="Y2" s="66"/>
    </row>
    <row r="3" spans="1:25" ht="20.25" customHeight="1">
      <c r="A3" s="149" t="s">
        <v>9</v>
      </c>
      <c r="B3" s="151" t="s">
        <v>29</v>
      </c>
      <c r="C3" s="152" t="s">
        <v>105</v>
      </c>
      <c r="D3" s="145" t="s">
        <v>0</v>
      </c>
      <c r="E3" s="145"/>
      <c r="F3" s="145"/>
      <c r="G3" s="154" t="s">
        <v>3</v>
      </c>
      <c r="J3" s="14"/>
      <c r="K3" s="15">
        <f>SUM(L3:Y3)</f>
        <v>0</v>
      </c>
      <c r="L3" s="15">
        <f t="shared" ref="L3:Y3" si="0">SUM(L5:L56)</f>
        <v>0</v>
      </c>
      <c r="M3" s="15">
        <f t="shared" si="0"/>
        <v>0</v>
      </c>
      <c r="N3" s="15">
        <f t="shared" si="0"/>
        <v>0</v>
      </c>
      <c r="O3" s="15">
        <f t="shared" si="0"/>
        <v>0</v>
      </c>
      <c r="P3" s="15">
        <f t="shared" si="0"/>
        <v>0</v>
      </c>
      <c r="Q3" s="15">
        <f t="shared" si="0"/>
        <v>0</v>
      </c>
      <c r="R3" s="15">
        <f t="shared" si="0"/>
        <v>0</v>
      </c>
      <c r="S3" s="15">
        <f t="shared" si="0"/>
        <v>0</v>
      </c>
      <c r="T3" s="15">
        <f t="shared" si="0"/>
        <v>0</v>
      </c>
      <c r="U3" s="15">
        <f t="shared" si="0"/>
        <v>0</v>
      </c>
      <c r="V3" s="15">
        <f t="shared" si="0"/>
        <v>0</v>
      </c>
      <c r="W3" s="15">
        <f t="shared" si="0"/>
        <v>0</v>
      </c>
      <c r="X3" s="15">
        <f t="shared" si="0"/>
        <v>0</v>
      </c>
      <c r="Y3" s="15">
        <f t="shared" si="0"/>
        <v>0</v>
      </c>
    </row>
    <row r="4" spans="1:25" ht="25.5" customHeight="1">
      <c r="A4" s="150"/>
      <c r="B4" s="145"/>
      <c r="C4" s="153"/>
      <c r="D4" s="69" t="s">
        <v>4</v>
      </c>
      <c r="E4" s="69" t="s">
        <v>1</v>
      </c>
      <c r="F4" s="69" t="s">
        <v>2</v>
      </c>
      <c r="G4" s="155"/>
      <c r="J4" s="52" t="s">
        <v>87</v>
      </c>
      <c r="K4" s="16" t="s">
        <v>58</v>
      </c>
      <c r="L4" s="37" t="s">
        <v>26</v>
      </c>
      <c r="M4" s="38" t="s">
        <v>27</v>
      </c>
      <c r="N4" s="37" t="s">
        <v>28</v>
      </c>
      <c r="O4" s="38" t="s">
        <v>30</v>
      </c>
      <c r="P4" s="38" t="s">
        <v>31</v>
      </c>
      <c r="Q4" s="38" t="s">
        <v>32</v>
      </c>
      <c r="R4" s="38" t="s">
        <v>33</v>
      </c>
      <c r="S4" s="37" t="s">
        <v>34</v>
      </c>
      <c r="T4" s="38" t="s">
        <v>35</v>
      </c>
      <c r="U4" s="37" t="s">
        <v>36</v>
      </c>
      <c r="V4" s="38" t="s">
        <v>37</v>
      </c>
      <c r="W4" s="38" t="s">
        <v>38</v>
      </c>
      <c r="X4" s="38" t="s">
        <v>52</v>
      </c>
      <c r="Y4" s="37" t="s">
        <v>53</v>
      </c>
    </row>
    <row r="5" spans="1:25">
      <c r="A5" s="3">
        <v>1</v>
      </c>
      <c r="B5" s="4"/>
      <c r="C5" s="5"/>
      <c r="D5" s="6"/>
      <c r="E5" s="6"/>
      <c r="F5" s="7"/>
      <c r="G5" s="83">
        <f>F5*E5</f>
        <v>0</v>
      </c>
      <c r="H5" s="84"/>
      <c r="I5" s="158" t="s">
        <v>54</v>
      </c>
      <c r="J5" s="85" t="s">
        <v>22</v>
      </c>
      <c r="K5" s="86"/>
      <c r="L5" s="17">
        <f t="shared" ref="L5:L56" si="1">IF($B5="A",$G5,0)</f>
        <v>0</v>
      </c>
      <c r="M5" s="17">
        <f t="shared" ref="M5:M56" si="2">IF($B5="B",$G5,0)</f>
        <v>0</v>
      </c>
      <c r="N5" s="17">
        <f>IF($B5="C",$G5,0)</f>
        <v>0</v>
      </c>
      <c r="O5" s="17">
        <f>IF($B5="D",$G5,0)</f>
        <v>0</v>
      </c>
      <c r="P5" s="17">
        <f>IF($B5="E",$G5,0)</f>
        <v>0</v>
      </c>
      <c r="Q5" s="17">
        <f>IF($B5="F",$G5,0)</f>
        <v>0</v>
      </c>
      <c r="R5" s="17">
        <f>IF($B5="G",$G5,0)</f>
        <v>0</v>
      </c>
      <c r="S5" s="17">
        <f>IF($B5="H",$G5,0)</f>
        <v>0</v>
      </c>
      <c r="T5" s="17">
        <f>IF($B5="I",$G5,0)</f>
        <v>0</v>
      </c>
      <c r="U5" s="17">
        <f>IF($B5="J",$G5,0)</f>
        <v>0</v>
      </c>
      <c r="V5" s="17">
        <f>IF($B5="K",$G5,0)</f>
        <v>0</v>
      </c>
      <c r="W5" s="17">
        <f>IF($B5="L",$G5,0)</f>
        <v>0</v>
      </c>
      <c r="X5" s="17">
        <f>IF($B5="M",$G5,0)</f>
        <v>0</v>
      </c>
      <c r="Y5" s="17">
        <f>IF($B5="N",$G5,0)</f>
        <v>0</v>
      </c>
    </row>
    <row r="6" spans="1:25">
      <c r="A6" s="3">
        <v>2</v>
      </c>
      <c r="B6" s="4"/>
      <c r="C6" s="8"/>
      <c r="D6" s="6"/>
      <c r="E6" s="6"/>
      <c r="F6" s="7"/>
      <c r="G6" s="83">
        <f t="shared" ref="G6:G56" si="3">F6*E6</f>
        <v>0</v>
      </c>
      <c r="H6" s="84"/>
      <c r="I6" s="158"/>
      <c r="J6" s="87" t="s">
        <v>92</v>
      </c>
      <c r="K6" s="86"/>
      <c r="L6" s="17">
        <f t="shared" si="1"/>
        <v>0</v>
      </c>
      <c r="M6" s="17">
        <f t="shared" si="2"/>
        <v>0</v>
      </c>
      <c r="N6" s="17">
        <f t="shared" ref="N6:N56" si="4">IF($B6="C",$G6,0)</f>
        <v>0</v>
      </c>
      <c r="O6" s="17">
        <f t="shared" ref="O6:O56" si="5">IF($B6="D",$G6,0)</f>
        <v>0</v>
      </c>
      <c r="P6" s="17">
        <f t="shared" ref="P6:P56" si="6">IF($B6="E",$G6,0)</f>
        <v>0</v>
      </c>
      <c r="Q6" s="17">
        <f t="shared" ref="Q6:Q56" si="7">IF($B6="F",$G6,0)</f>
        <v>0</v>
      </c>
      <c r="R6" s="17">
        <f t="shared" ref="R6:R56" si="8">IF($B6="G",$G6,0)</f>
        <v>0</v>
      </c>
      <c r="S6" s="17">
        <f t="shared" ref="S6:S56" si="9">IF($B6="H",$G6,0)</f>
        <v>0</v>
      </c>
      <c r="T6" s="17">
        <f t="shared" ref="T6:T56" si="10">IF($B6="I",$G6,0)</f>
        <v>0</v>
      </c>
      <c r="U6" s="17">
        <f t="shared" ref="U6:U56" si="11">IF($B6="J",$G6,0)</f>
        <v>0</v>
      </c>
      <c r="V6" s="17">
        <f t="shared" ref="V6:V56" si="12">IF($B6="K",$G6,0)</f>
        <v>0</v>
      </c>
      <c r="W6" s="17">
        <f t="shared" ref="W6:W56" si="13">IF($B6="L",$G6,0)</f>
        <v>0</v>
      </c>
      <c r="X6" s="17">
        <f t="shared" ref="X6:X56" si="14">IF($B6="M",$G6,0)</f>
        <v>0</v>
      </c>
      <c r="Y6" s="17">
        <f t="shared" ref="Y6:Y56" si="15">IF($B6="N",$G6,0)</f>
        <v>0</v>
      </c>
    </row>
    <row r="7" spans="1:25" ht="16.5" customHeight="1">
      <c r="A7" s="3">
        <v>3</v>
      </c>
      <c r="B7" s="4"/>
      <c r="C7" s="8"/>
      <c r="D7" s="6"/>
      <c r="E7" s="6"/>
      <c r="F7" s="7"/>
      <c r="G7" s="83">
        <f t="shared" si="3"/>
        <v>0</v>
      </c>
      <c r="H7" s="84"/>
      <c r="I7" s="158" t="s">
        <v>27</v>
      </c>
      <c r="J7" s="88" t="s">
        <v>24</v>
      </c>
      <c r="K7" s="89"/>
      <c r="L7" s="17">
        <f t="shared" si="1"/>
        <v>0</v>
      </c>
      <c r="M7" s="17">
        <f t="shared" si="2"/>
        <v>0</v>
      </c>
      <c r="N7" s="17">
        <f t="shared" si="4"/>
        <v>0</v>
      </c>
      <c r="O7" s="17">
        <f t="shared" si="5"/>
        <v>0</v>
      </c>
      <c r="P7" s="17">
        <f t="shared" si="6"/>
        <v>0</v>
      </c>
      <c r="Q7" s="17">
        <f t="shared" si="7"/>
        <v>0</v>
      </c>
      <c r="R7" s="17">
        <f t="shared" si="8"/>
        <v>0</v>
      </c>
      <c r="S7" s="17">
        <f t="shared" si="9"/>
        <v>0</v>
      </c>
      <c r="T7" s="17">
        <f t="shared" si="10"/>
        <v>0</v>
      </c>
      <c r="U7" s="17">
        <f t="shared" si="11"/>
        <v>0</v>
      </c>
      <c r="V7" s="17">
        <f t="shared" si="12"/>
        <v>0</v>
      </c>
      <c r="W7" s="17">
        <f t="shared" si="13"/>
        <v>0</v>
      </c>
      <c r="X7" s="17">
        <f t="shared" si="14"/>
        <v>0</v>
      </c>
      <c r="Y7" s="17">
        <f t="shared" si="15"/>
        <v>0</v>
      </c>
    </row>
    <row r="8" spans="1:25" ht="13.5" customHeight="1">
      <c r="A8" s="3">
        <v>4</v>
      </c>
      <c r="B8" s="4"/>
      <c r="C8" s="8"/>
      <c r="D8" s="6"/>
      <c r="E8" s="6"/>
      <c r="F8" s="7"/>
      <c r="G8" s="83">
        <f t="shared" si="3"/>
        <v>0</v>
      </c>
      <c r="H8" s="84"/>
      <c r="I8" s="158"/>
      <c r="J8" s="90" t="s">
        <v>93</v>
      </c>
      <c r="K8" s="89"/>
      <c r="L8" s="17">
        <f t="shared" si="1"/>
        <v>0</v>
      </c>
      <c r="M8" s="17">
        <f t="shared" si="2"/>
        <v>0</v>
      </c>
      <c r="N8" s="17">
        <f t="shared" si="4"/>
        <v>0</v>
      </c>
      <c r="O8" s="17">
        <f t="shared" si="5"/>
        <v>0</v>
      </c>
      <c r="P8" s="17">
        <f t="shared" si="6"/>
        <v>0</v>
      </c>
      <c r="Q8" s="17">
        <f t="shared" si="7"/>
        <v>0</v>
      </c>
      <c r="R8" s="17">
        <f t="shared" si="8"/>
        <v>0</v>
      </c>
      <c r="S8" s="17">
        <f t="shared" si="9"/>
        <v>0</v>
      </c>
      <c r="T8" s="17">
        <f t="shared" si="10"/>
        <v>0</v>
      </c>
      <c r="U8" s="17">
        <f t="shared" si="11"/>
        <v>0</v>
      </c>
      <c r="V8" s="17">
        <f t="shared" si="12"/>
        <v>0</v>
      </c>
      <c r="W8" s="17">
        <f t="shared" si="13"/>
        <v>0</v>
      </c>
      <c r="X8" s="17">
        <f t="shared" si="14"/>
        <v>0</v>
      </c>
      <c r="Y8" s="17">
        <f t="shared" si="15"/>
        <v>0</v>
      </c>
    </row>
    <row r="9" spans="1:25" ht="17.25" customHeight="1">
      <c r="A9" s="3">
        <v>5</v>
      </c>
      <c r="B9" s="9"/>
      <c r="C9" s="8"/>
      <c r="D9" s="6"/>
      <c r="E9" s="6"/>
      <c r="F9" s="7"/>
      <c r="G9" s="83">
        <f t="shared" si="3"/>
        <v>0</v>
      </c>
      <c r="H9" s="84"/>
      <c r="I9" s="158" t="s">
        <v>55</v>
      </c>
      <c r="J9" s="85" t="s">
        <v>94</v>
      </c>
      <c r="K9" s="86"/>
      <c r="L9" s="17">
        <f t="shared" si="1"/>
        <v>0</v>
      </c>
      <c r="M9" s="17">
        <f t="shared" si="2"/>
        <v>0</v>
      </c>
      <c r="N9" s="17">
        <f t="shared" si="4"/>
        <v>0</v>
      </c>
      <c r="O9" s="17">
        <f t="shared" si="5"/>
        <v>0</v>
      </c>
      <c r="P9" s="17">
        <f t="shared" si="6"/>
        <v>0</v>
      </c>
      <c r="Q9" s="17">
        <f t="shared" si="7"/>
        <v>0</v>
      </c>
      <c r="R9" s="17">
        <f t="shared" si="8"/>
        <v>0</v>
      </c>
      <c r="S9" s="17">
        <f t="shared" si="9"/>
        <v>0</v>
      </c>
      <c r="T9" s="17">
        <f t="shared" si="10"/>
        <v>0</v>
      </c>
      <c r="U9" s="17">
        <f t="shared" si="11"/>
        <v>0</v>
      </c>
      <c r="V9" s="17">
        <f t="shared" si="12"/>
        <v>0</v>
      </c>
      <c r="W9" s="17">
        <f t="shared" si="13"/>
        <v>0</v>
      </c>
      <c r="X9" s="17">
        <f t="shared" si="14"/>
        <v>0</v>
      </c>
      <c r="Y9" s="17">
        <f t="shared" si="15"/>
        <v>0</v>
      </c>
    </row>
    <row r="10" spans="1:25" ht="14.25" customHeight="1">
      <c r="A10" s="3">
        <v>6</v>
      </c>
      <c r="B10" s="9"/>
      <c r="C10" s="8"/>
      <c r="D10" s="6"/>
      <c r="E10" s="6"/>
      <c r="F10" s="7"/>
      <c r="G10" s="83">
        <f t="shared" si="3"/>
        <v>0</v>
      </c>
      <c r="H10" s="84"/>
      <c r="I10" s="158"/>
      <c r="J10" s="87" t="s">
        <v>95</v>
      </c>
      <c r="K10" s="86"/>
      <c r="L10" s="17">
        <f t="shared" si="1"/>
        <v>0</v>
      </c>
      <c r="M10" s="17">
        <f t="shared" si="2"/>
        <v>0</v>
      </c>
      <c r="N10" s="17">
        <f t="shared" si="4"/>
        <v>0</v>
      </c>
      <c r="O10" s="17">
        <f t="shared" si="5"/>
        <v>0</v>
      </c>
      <c r="P10" s="17">
        <f t="shared" si="6"/>
        <v>0</v>
      </c>
      <c r="Q10" s="17">
        <f t="shared" si="7"/>
        <v>0</v>
      </c>
      <c r="R10" s="17">
        <f t="shared" si="8"/>
        <v>0</v>
      </c>
      <c r="S10" s="17">
        <f t="shared" si="9"/>
        <v>0</v>
      </c>
      <c r="T10" s="17">
        <f t="shared" si="10"/>
        <v>0</v>
      </c>
      <c r="U10" s="17">
        <f t="shared" si="11"/>
        <v>0</v>
      </c>
      <c r="V10" s="17">
        <f t="shared" si="12"/>
        <v>0</v>
      </c>
      <c r="W10" s="17">
        <f t="shared" si="13"/>
        <v>0</v>
      </c>
      <c r="X10" s="17">
        <f t="shared" si="14"/>
        <v>0</v>
      </c>
      <c r="Y10" s="17">
        <f t="shared" si="15"/>
        <v>0</v>
      </c>
    </row>
    <row r="11" spans="1:25" ht="19.5" customHeight="1">
      <c r="A11" s="3">
        <v>7</v>
      </c>
      <c r="B11" s="9"/>
      <c r="C11" s="8"/>
      <c r="D11" s="6"/>
      <c r="E11" s="6"/>
      <c r="F11" s="7"/>
      <c r="G11" s="83">
        <f t="shared" si="3"/>
        <v>0</v>
      </c>
      <c r="H11" s="84"/>
      <c r="I11" s="159" t="s">
        <v>30</v>
      </c>
      <c r="J11" s="88" t="s">
        <v>68</v>
      </c>
      <c r="K11" s="89"/>
      <c r="L11" s="17">
        <f t="shared" si="1"/>
        <v>0</v>
      </c>
      <c r="M11" s="17">
        <f t="shared" si="2"/>
        <v>0</v>
      </c>
      <c r="N11" s="17">
        <f t="shared" si="4"/>
        <v>0</v>
      </c>
      <c r="O11" s="17">
        <f t="shared" si="5"/>
        <v>0</v>
      </c>
      <c r="P11" s="17">
        <f t="shared" si="6"/>
        <v>0</v>
      </c>
      <c r="Q11" s="17">
        <f t="shared" si="7"/>
        <v>0</v>
      </c>
      <c r="R11" s="17">
        <f t="shared" si="8"/>
        <v>0</v>
      </c>
      <c r="S11" s="17">
        <f t="shared" si="9"/>
        <v>0</v>
      </c>
      <c r="T11" s="17">
        <f t="shared" si="10"/>
        <v>0</v>
      </c>
      <c r="U11" s="17">
        <f t="shared" si="11"/>
        <v>0</v>
      </c>
      <c r="V11" s="17">
        <f t="shared" si="12"/>
        <v>0</v>
      </c>
      <c r="W11" s="17">
        <f t="shared" si="13"/>
        <v>0</v>
      </c>
      <c r="X11" s="17">
        <f t="shared" si="14"/>
        <v>0</v>
      </c>
      <c r="Y11" s="17">
        <f t="shared" si="15"/>
        <v>0</v>
      </c>
    </row>
    <row r="12" spans="1:25" ht="15.75" customHeight="1">
      <c r="A12" s="3">
        <v>8</v>
      </c>
      <c r="B12" s="9"/>
      <c r="C12" s="8"/>
      <c r="D12" s="6"/>
      <c r="E12" s="6"/>
      <c r="F12" s="7"/>
      <c r="G12" s="83">
        <f t="shared" si="3"/>
        <v>0</v>
      </c>
      <c r="H12" s="84"/>
      <c r="I12" s="159"/>
      <c r="J12" s="90" t="s">
        <v>69</v>
      </c>
      <c r="K12" s="89"/>
      <c r="L12" s="17">
        <f t="shared" si="1"/>
        <v>0</v>
      </c>
      <c r="M12" s="17">
        <f t="shared" si="2"/>
        <v>0</v>
      </c>
      <c r="N12" s="17">
        <f t="shared" si="4"/>
        <v>0</v>
      </c>
      <c r="O12" s="17">
        <f t="shared" si="5"/>
        <v>0</v>
      </c>
      <c r="P12" s="17">
        <f t="shared" si="6"/>
        <v>0</v>
      </c>
      <c r="Q12" s="17">
        <f t="shared" si="7"/>
        <v>0</v>
      </c>
      <c r="R12" s="17">
        <f t="shared" si="8"/>
        <v>0</v>
      </c>
      <c r="S12" s="17">
        <f t="shared" si="9"/>
        <v>0</v>
      </c>
      <c r="T12" s="17">
        <f t="shared" si="10"/>
        <v>0</v>
      </c>
      <c r="U12" s="17">
        <f t="shared" si="11"/>
        <v>0</v>
      </c>
      <c r="V12" s="17">
        <f t="shared" si="12"/>
        <v>0</v>
      </c>
      <c r="W12" s="17">
        <f t="shared" si="13"/>
        <v>0</v>
      </c>
      <c r="X12" s="17">
        <f t="shared" si="14"/>
        <v>0</v>
      </c>
      <c r="Y12" s="17">
        <f t="shared" si="15"/>
        <v>0</v>
      </c>
    </row>
    <row r="13" spans="1:25" ht="16.5" customHeight="1">
      <c r="A13" s="3">
        <v>9</v>
      </c>
      <c r="B13" s="9"/>
      <c r="C13" s="8"/>
      <c r="D13" s="6"/>
      <c r="E13" s="6"/>
      <c r="F13" s="7"/>
      <c r="G13" s="83">
        <f t="shared" si="3"/>
        <v>0</v>
      </c>
      <c r="H13" s="84"/>
      <c r="I13" s="159" t="s">
        <v>31</v>
      </c>
      <c r="J13" s="88" t="s">
        <v>39</v>
      </c>
      <c r="K13" s="89"/>
      <c r="L13" s="17">
        <f t="shared" si="1"/>
        <v>0</v>
      </c>
      <c r="M13" s="17">
        <f t="shared" si="2"/>
        <v>0</v>
      </c>
      <c r="N13" s="17">
        <f t="shared" si="4"/>
        <v>0</v>
      </c>
      <c r="O13" s="17">
        <f t="shared" si="5"/>
        <v>0</v>
      </c>
      <c r="P13" s="17">
        <f t="shared" si="6"/>
        <v>0</v>
      </c>
      <c r="Q13" s="17">
        <f t="shared" si="7"/>
        <v>0</v>
      </c>
      <c r="R13" s="17">
        <f t="shared" si="8"/>
        <v>0</v>
      </c>
      <c r="S13" s="17">
        <f t="shared" si="9"/>
        <v>0</v>
      </c>
      <c r="T13" s="17">
        <f t="shared" si="10"/>
        <v>0</v>
      </c>
      <c r="U13" s="17">
        <f t="shared" si="11"/>
        <v>0</v>
      </c>
      <c r="V13" s="17">
        <f t="shared" si="12"/>
        <v>0</v>
      </c>
      <c r="W13" s="17">
        <f t="shared" si="13"/>
        <v>0</v>
      </c>
      <c r="X13" s="17">
        <f t="shared" si="14"/>
        <v>0</v>
      </c>
      <c r="Y13" s="17">
        <f t="shared" si="15"/>
        <v>0</v>
      </c>
    </row>
    <row r="14" spans="1:25" ht="16.5" customHeight="1">
      <c r="A14" s="3">
        <v>10</v>
      </c>
      <c r="B14" s="9"/>
      <c r="C14" s="8"/>
      <c r="D14" s="6"/>
      <c r="E14" s="6"/>
      <c r="F14" s="7"/>
      <c r="G14" s="83">
        <f t="shared" si="3"/>
        <v>0</v>
      </c>
      <c r="H14" s="84"/>
      <c r="I14" s="159"/>
      <c r="J14" s="90" t="s">
        <v>40</v>
      </c>
      <c r="K14" s="89"/>
      <c r="L14" s="17">
        <f t="shared" si="1"/>
        <v>0</v>
      </c>
      <c r="M14" s="17">
        <f t="shared" si="2"/>
        <v>0</v>
      </c>
      <c r="N14" s="17">
        <f t="shared" si="4"/>
        <v>0</v>
      </c>
      <c r="O14" s="17">
        <f t="shared" si="5"/>
        <v>0</v>
      </c>
      <c r="P14" s="17">
        <f t="shared" si="6"/>
        <v>0</v>
      </c>
      <c r="Q14" s="17">
        <f t="shared" si="7"/>
        <v>0</v>
      </c>
      <c r="R14" s="17">
        <f t="shared" si="8"/>
        <v>0</v>
      </c>
      <c r="S14" s="17">
        <f t="shared" si="9"/>
        <v>0</v>
      </c>
      <c r="T14" s="17">
        <f t="shared" si="10"/>
        <v>0</v>
      </c>
      <c r="U14" s="17">
        <f t="shared" si="11"/>
        <v>0</v>
      </c>
      <c r="V14" s="17">
        <f t="shared" si="12"/>
        <v>0</v>
      </c>
      <c r="W14" s="17">
        <f t="shared" si="13"/>
        <v>0</v>
      </c>
      <c r="X14" s="17">
        <f t="shared" si="14"/>
        <v>0</v>
      </c>
      <c r="Y14" s="17">
        <f t="shared" si="15"/>
        <v>0</v>
      </c>
    </row>
    <row r="15" spans="1:25" ht="16.5" customHeight="1">
      <c r="A15" s="3">
        <v>11</v>
      </c>
      <c r="B15" s="9"/>
      <c r="C15" s="8"/>
      <c r="D15" s="6"/>
      <c r="E15" s="6"/>
      <c r="F15" s="7"/>
      <c r="G15" s="83">
        <f t="shared" si="3"/>
        <v>0</v>
      </c>
      <c r="H15" s="84"/>
      <c r="I15" s="159" t="s">
        <v>32</v>
      </c>
      <c r="J15" s="88" t="s">
        <v>42</v>
      </c>
      <c r="K15" s="89"/>
      <c r="L15" s="17">
        <f t="shared" si="1"/>
        <v>0</v>
      </c>
      <c r="M15" s="17">
        <f t="shared" si="2"/>
        <v>0</v>
      </c>
      <c r="N15" s="17">
        <f t="shared" si="4"/>
        <v>0</v>
      </c>
      <c r="O15" s="17">
        <f t="shared" si="5"/>
        <v>0</v>
      </c>
      <c r="P15" s="17">
        <f t="shared" si="6"/>
        <v>0</v>
      </c>
      <c r="Q15" s="17">
        <f t="shared" si="7"/>
        <v>0</v>
      </c>
      <c r="R15" s="17">
        <f t="shared" si="8"/>
        <v>0</v>
      </c>
      <c r="S15" s="17">
        <f t="shared" si="9"/>
        <v>0</v>
      </c>
      <c r="T15" s="17">
        <f t="shared" si="10"/>
        <v>0</v>
      </c>
      <c r="U15" s="17">
        <f t="shared" si="11"/>
        <v>0</v>
      </c>
      <c r="V15" s="17">
        <f t="shared" si="12"/>
        <v>0</v>
      </c>
      <c r="W15" s="17">
        <f t="shared" si="13"/>
        <v>0</v>
      </c>
      <c r="X15" s="17">
        <f t="shared" si="14"/>
        <v>0</v>
      </c>
      <c r="Y15" s="17">
        <f t="shared" si="15"/>
        <v>0</v>
      </c>
    </row>
    <row r="16" spans="1:25" ht="16.5" customHeight="1">
      <c r="A16" s="3">
        <v>12</v>
      </c>
      <c r="B16" s="9"/>
      <c r="C16" s="8"/>
      <c r="D16" s="6"/>
      <c r="E16" s="6"/>
      <c r="F16" s="7"/>
      <c r="G16" s="83">
        <f t="shared" si="3"/>
        <v>0</v>
      </c>
      <c r="I16" s="159"/>
      <c r="J16" s="90" t="s">
        <v>43</v>
      </c>
      <c r="K16" s="89"/>
      <c r="L16" s="17">
        <f t="shared" si="1"/>
        <v>0</v>
      </c>
      <c r="M16" s="17">
        <f t="shared" si="2"/>
        <v>0</v>
      </c>
      <c r="N16" s="17">
        <f t="shared" si="4"/>
        <v>0</v>
      </c>
      <c r="O16" s="17">
        <f t="shared" si="5"/>
        <v>0</v>
      </c>
      <c r="P16" s="17">
        <f t="shared" si="6"/>
        <v>0</v>
      </c>
      <c r="Q16" s="17">
        <f t="shared" si="7"/>
        <v>0</v>
      </c>
      <c r="R16" s="17">
        <f t="shared" si="8"/>
        <v>0</v>
      </c>
      <c r="S16" s="17">
        <f t="shared" si="9"/>
        <v>0</v>
      </c>
      <c r="T16" s="17">
        <f t="shared" si="10"/>
        <v>0</v>
      </c>
      <c r="U16" s="17">
        <f t="shared" si="11"/>
        <v>0</v>
      </c>
      <c r="V16" s="17">
        <f t="shared" si="12"/>
        <v>0</v>
      </c>
      <c r="W16" s="17">
        <f t="shared" si="13"/>
        <v>0</v>
      </c>
      <c r="X16" s="17">
        <f t="shared" si="14"/>
        <v>0</v>
      </c>
      <c r="Y16" s="17">
        <f t="shared" si="15"/>
        <v>0</v>
      </c>
    </row>
    <row r="17" spans="1:25" ht="16.5" customHeight="1">
      <c r="A17" s="3">
        <v>13</v>
      </c>
      <c r="B17" s="9"/>
      <c r="C17" s="8"/>
      <c r="D17" s="6"/>
      <c r="E17" s="6"/>
      <c r="F17" s="7"/>
      <c r="G17" s="83">
        <f t="shared" si="3"/>
        <v>0</v>
      </c>
      <c r="I17" s="159" t="s">
        <v>33</v>
      </c>
      <c r="J17" s="88" t="s">
        <v>96</v>
      </c>
      <c r="K17" s="89"/>
      <c r="L17" s="17">
        <f t="shared" si="1"/>
        <v>0</v>
      </c>
      <c r="M17" s="17">
        <f t="shared" si="2"/>
        <v>0</v>
      </c>
      <c r="N17" s="17">
        <f t="shared" si="4"/>
        <v>0</v>
      </c>
      <c r="O17" s="17">
        <f t="shared" si="5"/>
        <v>0</v>
      </c>
      <c r="P17" s="17">
        <f t="shared" si="6"/>
        <v>0</v>
      </c>
      <c r="Q17" s="17">
        <f t="shared" si="7"/>
        <v>0</v>
      </c>
      <c r="R17" s="17">
        <f t="shared" si="8"/>
        <v>0</v>
      </c>
      <c r="S17" s="17">
        <f t="shared" si="9"/>
        <v>0</v>
      </c>
      <c r="T17" s="17">
        <f t="shared" si="10"/>
        <v>0</v>
      </c>
      <c r="U17" s="17">
        <f t="shared" si="11"/>
        <v>0</v>
      </c>
      <c r="V17" s="17">
        <f t="shared" si="12"/>
        <v>0</v>
      </c>
      <c r="W17" s="17">
        <f t="shared" si="13"/>
        <v>0</v>
      </c>
      <c r="X17" s="17">
        <f t="shared" si="14"/>
        <v>0</v>
      </c>
      <c r="Y17" s="17">
        <f t="shared" si="15"/>
        <v>0</v>
      </c>
    </row>
    <row r="18" spans="1:25" ht="16.5" customHeight="1">
      <c r="A18" s="3">
        <v>14</v>
      </c>
      <c r="B18" s="9"/>
      <c r="C18" s="8"/>
      <c r="D18" s="6"/>
      <c r="E18" s="6"/>
      <c r="F18" s="7"/>
      <c r="G18" s="83">
        <f t="shared" si="3"/>
        <v>0</v>
      </c>
      <c r="I18" s="159"/>
      <c r="J18" s="90" t="s">
        <v>97</v>
      </c>
      <c r="K18" s="89"/>
      <c r="L18" s="17">
        <f t="shared" si="1"/>
        <v>0</v>
      </c>
      <c r="M18" s="17">
        <f t="shared" si="2"/>
        <v>0</v>
      </c>
      <c r="N18" s="17">
        <f t="shared" si="4"/>
        <v>0</v>
      </c>
      <c r="O18" s="17">
        <f t="shared" si="5"/>
        <v>0</v>
      </c>
      <c r="P18" s="17">
        <f t="shared" si="6"/>
        <v>0</v>
      </c>
      <c r="Q18" s="17">
        <f t="shared" si="7"/>
        <v>0</v>
      </c>
      <c r="R18" s="17">
        <f t="shared" si="8"/>
        <v>0</v>
      </c>
      <c r="S18" s="17">
        <f t="shared" si="9"/>
        <v>0</v>
      </c>
      <c r="T18" s="17">
        <f t="shared" si="10"/>
        <v>0</v>
      </c>
      <c r="U18" s="17">
        <f t="shared" si="11"/>
        <v>0</v>
      </c>
      <c r="V18" s="17">
        <f t="shared" si="12"/>
        <v>0</v>
      </c>
      <c r="W18" s="17">
        <f t="shared" si="13"/>
        <v>0</v>
      </c>
      <c r="X18" s="17">
        <f t="shared" si="14"/>
        <v>0</v>
      </c>
      <c r="Y18" s="17">
        <f t="shared" si="15"/>
        <v>0</v>
      </c>
    </row>
    <row r="19" spans="1:25" ht="16.5" customHeight="1">
      <c r="A19" s="3">
        <v>15</v>
      </c>
      <c r="B19" s="9"/>
      <c r="C19" s="8"/>
      <c r="D19" s="6"/>
      <c r="E19" s="6"/>
      <c r="F19" s="7"/>
      <c r="G19" s="83">
        <f t="shared" si="3"/>
        <v>0</v>
      </c>
      <c r="I19" s="159" t="s">
        <v>34</v>
      </c>
      <c r="J19" s="85" t="s">
        <v>44</v>
      </c>
      <c r="K19" s="86"/>
      <c r="L19" s="17">
        <f t="shared" si="1"/>
        <v>0</v>
      </c>
      <c r="M19" s="17">
        <f t="shared" si="2"/>
        <v>0</v>
      </c>
      <c r="N19" s="17">
        <f t="shared" si="4"/>
        <v>0</v>
      </c>
      <c r="O19" s="17">
        <f t="shared" si="5"/>
        <v>0</v>
      </c>
      <c r="P19" s="17">
        <f t="shared" si="6"/>
        <v>0</v>
      </c>
      <c r="Q19" s="17">
        <f t="shared" si="7"/>
        <v>0</v>
      </c>
      <c r="R19" s="17">
        <f t="shared" si="8"/>
        <v>0</v>
      </c>
      <c r="S19" s="17">
        <f t="shared" si="9"/>
        <v>0</v>
      </c>
      <c r="T19" s="17">
        <f t="shared" si="10"/>
        <v>0</v>
      </c>
      <c r="U19" s="17">
        <f t="shared" si="11"/>
        <v>0</v>
      </c>
      <c r="V19" s="17">
        <f t="shared" si="12"/>
        <v>0</v>
      </c>
      <c r="W19" s="17">
        <f t="shared" si="13"/>
        <v>0</v>
      </c>
      <c r="X19" s="17">
        <f t="shared" si="14"/>
        <v>0</v>
      </c>
      <c r="Y19" s="17">
        <f t="shared" si="15"/>
        <v>0</v>
      </c>
    </row>
    <row r="20" spans="1:25" ht="16.5" customHeight="1">
      <c r="A20" s="3">
        <v>16</v>
      </c>
      <c r="B20" s="9"/>
      <c r="C20" s="8"/>
      <c r="D20" s="6"/>
      <c r="E20" s="6"/>
      <c r="F20" s="7"/>
      <c r="G20" s="83">
        <f t="shared" si="3"/>
        <v>0</v>
      </c>
      <c r="I20" s="159"/>
      <c r="J20" s="87" t="s">
        <v>98</v>
      </c>
      <c r="K20" s="86"/>
      <c r="L20" s="17">
        <f t="shared" si="1"/>
        <v>0</v>
      </c>
      <c r="M20" s="17">
        <f t="shared" si="2"/>
        <v>0</v>
      </c>
      <c r="N20" s="17">
        <f t="shared" si="4"/>
        <v>0</v>
      </c>
      <c r="O20" s="17">
        <f t="shared" si="5"/>
        <v>0</v>
      </c>
      <c r="P20" s="17">
        <f t="shared" si="6"/>
        <v>0</v>
      </c>
      <c r="Q20" s="17">
        <f t="shared" si="7"/>
        <v>0</v>
      </c>
      <c r="R20" s="17">
        <f t="shared" si="8"/>
        <v>0</v>
      </c>
      <c r="S20" s="17">
        <f t="shared" si="9"/>
        <v>0</v>
      </c>
      <c r="T20" s="17">
        <f t="shared" si="10"/>
        <v>0</v>
      </c>
      <c r="U20" s="17">
        <f t="shared" si="11"/>
        <v>0</v>
      </c>
      <c r="V20" s="17">
        <f t="shared" si="12"/>
        <v>0</v>
      </c>
      <c r="W20" s="17">
        <f t="shared" si="13"/>
        <v>0</v>
      </c>
      <c r="X20" s="17">
        <f t="shared" si="14"/>
        <v>0</v>
      </c>
      <c r="Y20" s="17">
        <f t="shared" si="15"/>
        <v>0</v>
      </c>
    </row>
    <row r="21" spans="1:25" ht="15.75" customHeight="1">
      <c r="A21" s="3">
        <v>17</v>
      </c>
      <c r="B21" s="9"/>
      <c r="C21" s="8"/>
      <c r="D21" s="6"/>
      <c r="E21" s="6"/>
      <c r="F21" s="7"/>
      <c r="G21" s="83">
        <f t="shared" si="3"/>
        <v>0</v>
      </c>
      <c r="I21" s="159" t="s">
        <v>35</v>
      </c>
      <c r="J21" s="88" t="s">
        <v>99</v>
      </c>
      <c r="K21" s="89"/>
      <c r="L21" s="17">
        <f t="shared" si="1"/>
        <v>0</v>
      </c>
      <c r="M21" s="17">
        <f t="shared" si="2"/>
        <v>0</v>
      </c>
      <c r="N21" s="17">
        <f t="shared" si="4"/>
        <v>0</v>
      </c>
      <c r="O21" s="17">
        <f t="shared" si="5"/>
        <v>0</v>
      </c>
      <c r="P21" s="17">
        <f t="shared" si="6"/>
        <v>0</v>
      </c>
      <c r="Q21" s="17">
        <f t="shared" si="7"/>
        <v>0</v>
      </c>
      <c r="R21" s="17">
        <f t="shared" si="8"/>
        <v>0</v>
      </c>
      <c r="S21" s="17">
        <f t="shared" si="9"/>
        <v>0</v>
      </c>
      <c r="T21" s="17">
        <f t="shared" si="10"/>
        <v>0</v>
      </c>
      <c r="U21" s="17">
        <f t="shared" si="11"/>
        <v>0</v>
      </c>
      <c r="V21" s="17">
        <f t="shared" si="12"/>
        <v>0</v>
      </c>
      <c r="W21" s="17">
        <f t="shared" si="13"/>
        <v>0</v>
      </c>
      <c r="X21" s="17">
        <f t="shared" si="14"/>
        <v>0</v>
      </c>
      <c r="Y21" s="17">
        <f t="shared" si="15"/>
        <v>0</v>
      </c>
    </row>
    <row r="22" spans="1:25">
      <c r="A22" s="3">
        <v>18</v>
      </c>
      <c r="B22" s="9"/>
      <c r="C22" s="8"/>
      <c r="D22" s="6"/>
      <c r="E22" s="6"/>
      <c r="F22" s="7"/>
      <c r="G22" s="83">
        <f t="shared" si="3"/>
        <v>0</v>
      </c>
      <c r="I22" s="159"/>
      <c r="J22" s="90" t="s">
        <v>109</v>
      </c>
      <c r="K22" s="89"/>
      <c r="L22" s="17">
        <f t="shared" si="1"/>
        <v>0</v>
      </c>
      <c r="M22" s="17">
        <f t="shared" si="2"/>
        <v>0</v>
      </c>
      <c r="N22" s="17">
        <f t="shared" si="4"/>
        <v>0</v>
      </c>
      <c r="O22" s="17">
        <f t="shared" si="5"/>
        <v>0</v>
      </c>
      <c r="P22" s="17">
        <f t="shared" si="6"/>
        <v>0</v>
      </c>
      <c r="Q22" s="17">
        <f t="shared" si="7"/>
        <v>0</v>
      </c>
      <c r="R22" s="17">
        <f t="shared" si="8"/>
        <v>0</v>
      </c>
      <c r="S22" s="17">
        <f t="shared" si="9"/>
        <v>0</v>
      </c>
      <c r="T22" s="17">
        <f t="shared" si="10"/>
        <v>0</v>
      </c>
      <c r="U22" s="17">
        <f t="shared" si="11"/>
        <v>0</v>
      </c>
      <c r="V22" s="17">
        <f t="shared" si="12"/>
        <v>0</v>
      </c>
      <c r="W22" s="17">
        <f t="shared" si="13"/>
        <v>0</v>
      </c>
      <c r="X22" s="17">
        <f t="shared" si="14"/>
        <v>0</v>
      </c>
      <c r="Y22" s="17">
        <f t="shared" si="15"/>
        <v>0</v>
      </c>
    </row>
    <row r="23" spans="1:25">
      <c r="A23" s="3">
        <v>19</v>
      </c>
      <c r="B23" s="9"/>
      <c r="C23" s="8"/>
      <c r="D23" s="6"/>
      <c r="E23" s="6"/>
      <c r="F23" s="7"/>
      <c r="G23" s="83">
        <f t="shared" si="3"/>
        <v>0</v>
      </c>
      <c r="I23" s="159" t="s">
        <v>36</v>
      </c>
      <c r="J23" s="85" t="s">
        <v>74</v>
      </c>
      <c r="K23" s="86"/>
      <c r="L23" s="17">
        <f t="shared" si="1"/>
        <v>0</v>
      </c>
      <c r="M23" s="17">
        <f t="shared" si="2"/>
        <v>0</v>
      </c>
      <c r="N23" s="17">
        <f t="shared" si="4"/>
        <v>0</v>
      </c>
      <c r="O23" s="17">
        <f t="shared" si="5"/>
        <v>0</v>
      </c>
      <c r="P23" s="17">
        <f t="shared" si="6"/>
        <v>0</v>
      </c>
      <c r="Q23" s="17">
        <f t="shared" si="7"/>
        <v>0</v>
      </c>
      <c r="R23" s="17">
        <f t="shared" si="8"/>
        <v>0</v>
      </c>
      <c r="S23" s="17">
        <f t="shared" si="9"/>
        <v>0</v>
      </c>
      <c r="T23" s="17">
        <f t="shared" si="10"/>
        <v>0</v>
      </c>
      <c r="U23" s="17">
        <f t="shared" si="11"/>
        <v>0</v>
      </c>
      <c r="V23" s="17">
        <f t="shared" si="12"/>
        <v>0</v>
      </c>
      <c r="W23" s="17">
        <f t="shared" si="13"/>
        <v>0</v>
      </c>
      <c r="X23" s="17">
        <f t="shared" si="14"/>
        <v>0</v>
      </c>
      <c r="Y23" s="17">
        <f t="shared" si="15"/>
        <v>0</v>
      </c>
    </row>
    <row r="24" spans="1:25">
      <c r="A24" s="3">
        <v>20</v>
      </c>
      <c r="B24" s="9"/>
      <c r="C24" s="8"/>
      <c r="D24" s="6"/>
      <c r="E24" s="6"/>
      <c r="F24" s="7"/>
      <c r="G24" s="83">
        <f t="shared" si="3"/>
        <v>0</v>
      </c>
      <c r="I24" s="159"/>
      <c r="J24" s="87" t="s">
        <v>100</v>
      </c>
      <c r="K24" s="86"/>
      <c r="L24" s="17">
        <f t="shared" si="1"/>
        <v>0</v>
      </c>
      <c r="M24" s="17">
        <f t="shared" si="2"/>
        <v>0</v>
      </c>
      <c r="N24" s="17">
        <f t="shared" si="4"/>
        <v>0</v>
      </c>
      <c r="O24" s="17">
        <f t="shared" si="5"/>
        <v>0</v>
      </c>
      <c r="P24" s="17">
        <f t="shared" si="6"/>
        <v>0</v>
      </c>
      <c r="Q24" s="17">
        <f t="shared" si="7"/>
        <v>0</v>
      </c>
      <c r="R24" s="17">
        <f t="shared" si="8"/>
        <v>0</v>
      </c>
      <c r="S24" s="17">
        <f t="shared" si="9"/>
        <v>0</v>
      </c>
      <c r="T24" s="17">
        <f t="shared" si="10"/>
        <v>0</v>
      </c>
      <c r="U24" s="17">
        <f t="shared" si="11"/>
        <v>0</v>
      </c>
      <c r="V24" s="17">
        <f t="shared" si="12"/>
        <v>0</v>
      </c>
      <c r="W24" s="17">
        <f t="shared" si="13"/>
        <v>0</v>
      </c>
      <c r="X24" s="17">
        <f t="shared" si="14"/>
        <v>0</v>
      </c>
      <c r="Y24" s="17">
        <f t="shared" si="15"/>
        <v>0</v>
      </c>
    </row>
    <row r="25" spans="1:25">
      <c r="A25" s="3">
        <v>21</v>
      </c>
      <c r="B25" s="9"/>
      <c r="C25" s="8"/>
      <c r="D25" s="6"/>
      <c r="E25" s="6"/>
      <c r="F25" s="7"/>
      <c r="G25" s="83">
        <f t="shared" si="3"/>
        <v>0</v>
      </c>
      <c r="I25" s="159" t="s">
        <v>37</v>
      </c>
      <c r="J25" s="88" t="s">
        <v>48</v>
      </c>
      <c r="K25" s="89"/>
      <c r="L25" s="17">
        <f t="shared" si="1"/>
        <v>0</v>
      </c>
      <c r="M25" s="17">
        <f t="shared" si="2"/>
        <v>0</v>
      </c>
      <c r="N25" s="17">
        <f t="shared" si="4"/>
        <v>0</v>
      </c>
      <c r="O25" s="17">
        <f t="shared" si="5"/>
        <v>0</v>
      </c>
      <c r="P25" s="17">
        <f t="shared" si="6"/>
        <v>0</v>
      </c>
      <c r="Q25" s="17">
        <f t="shared" si="7"/>
        <v>0</v>
      </c>
      <c r="R25" s="17">
        <f t="shared" si="8"/>
        <v>0</v>
      </c>
      <c r="S25" s="17">
        <f t="shared" si="9"/>
        <v>0</v>
      </c>
      <c r="T25" s="17">
        <f t="shared" si="10"/>
        <v>0</v>
      </c>
      <c r="U25" s="17">
        <f t="shared" si="11"/>
        <v>0</v>
      </c>
      <c r="V25" s="17">
        <f t="shared" si="12"/>
        <v>0</v>
      </c>
      <c r="W25" s="17">
        <f t="shared" si="13"/>
        <v>0</v>
      </c>
      <c r="X25" s="17">
        <f t="shared" si="14"/>
        <v>0</v>
      </c>
      <c r="Y25" s="17">
        <f t="shared" si="15"/>
        <v>0</v>
      </c>
    </row>
    <row r="26" spans="1:25">
      <c r="A26" s="3">
        <v>22</v>
      </c>
      <c r="B26" s="9"/>
      <c r="C26" s="8"/>
      <c r="D26" s="6"/>
      <c r="E26" s="6"/>
      <c r="F26" s="7"/>
      <c r="G26" s="83">
        <f t="shared" si="3"/>
        <v>0</v>
      </c>
      <c r="I26" s="159"/>
      <c r="J26" s="90" t="s">
        <v>49</v>
      </c>
      <c r="K26" s="89"/>
      <c r="L26" s="17">
        <f t="shared" si="1"/>
        <v>0</v>
      </c>
      <c r="M26" s="17">
        <f t="shared" si="2"/>
        <v>0</v>
      </c>
      <c r="N26" s="17">
        <f t="shared" si="4"/>
        <v>0</v>
      </c>
      <c r="O26" s="17">
        <f t="shared" si="5"/>
        <v>0</v>
      </c>
      <c r="P26" s="17">
        <f t="shared" si="6"/>
        <v>0</v>
      </c>
      <c r="Q26" s="17">
        <f t="shared" si="7"/>
        <v>0</v>
      </c>
      <c r="R26" s="17">
        <f t="shared" si="8"/>
        <v>0</v>
      </c>
      <c r="S26" s="17">
        <f t="shared" si="9"/>
        <v>0</v>
      </c>
      <c r="T26" s="17">
        <f t="shared" si="10"/>
        <v>0</v>
      </c>
      <c r="U26" s="17">
        <f t="shared" si="11"/>
        <v>0</v>
      </c>
      <c r="V26" s="17">
        <f t="shared" si="12"/>
        <v>0</v>
      </c>
      <c r="W26" s="17">
        <f t="shared" si="13"/>
        <v>0</v>
      </c>
      <c r="X26" s="17">
        <f t="shared" si="14"/>
        <v>0</v>
      </c>
      <c r="Y26" s="17">
        <f t="shared" si="15"/>
        <v>0</v>
      </c>
    </row>
    <row r="27" spans="1:25">
      <c r="A27" s="3">
        <v>23</v>
      </c>
      <c r="B27" s="9"/>
      <c r="C27" s="8"/>
      <c r="D27" s="6"/>
      <c r="E27" s="6"/>
      <c r="F27" s="7"/>
      <c r="G27" s="83">
        <f t="shared" si="3"/>
        <v>0</v>
      </c>
      <c r="I27" s="159" t="s">
        <v>38</v>
      </c>
      <c r="J27" s="88" t="s">
        <v>50</v>
      </c>
      <c r="K27" s="89"/>
      <c r="L27" s="17">
        <f t="shared" si="1"/>
        <v>0</v>
      </c>
      <c r="M27" s="17">
        <f t="shared" si="2"/>
        <v>0</v>
      </c>
      <c r="N27" s="17">
        <f t="shared" si="4"/>
        <v>0</v>
      </c>
      <c r="O27" s="17">
        <f t="shared" si="5"/>
        <v>0</v>
      </c>
      <c r="P27" s="17">
        <f t="shared" si="6"/>
        <v>0</v>
      </c>
      <c r="Q27" s="17">
        <f t="shared" si="7"/>
        <v>0</v>
      </c>
      <c r="R27" s="17">
        <f t="shared" si="8"/>
        <v>0</v>
      </c>
      <c r="S27" s="17">
        <f t="shared" si="9"/>
        <v>0</v>
      </c>
      <c r="T27" s="17">
        <f t="shared" si="10"/>
        <v>0</v>
      </c>
      <c r="U27" s="17">
        <f t="shared" si="11"/>
        <v>0</v>
      </c>
      <c r="V27" s="17">
        <f t="shared" si="12"/>
        <v>0</v>
      </c>
      <c r="W27" s="17">
        <f t="shared" si="13"/>
        <v>0</v>
      </c>
      <c r="X27" s="17">
        <f t="shared" si="14"/>
        <v>0</v>
      </c>
      <c r="Y27" s="17">
        <f t="shared" si="15"/>
        <v>0</v>
      </c>
    </row>
    <row r="28" spans="1:25">
      <c r="A28" s="3">
        <v>24</v>
      </c>
      <c r="B28" s="9"/>
      <c r="C28" s="8"/>
      <c r="D28" s="6"/>
      <c r="E28" s="6"/>
      <c r="F28" s="7"/>
      <c r="G28" s="83">
        <f t="shared" si="3"/>
        <v>0</v>
      </c>
      <c r="I28" s="159"/>
      <c r="J28" s="90" t="s">
        <v>51</v>
      </c>
      <c r="K28" s="89"/>
      <c r="L28" s="17">
        <f t="shared" si="1"/>
        <v>0</v>
      </c>
      <c r="M28" s="17">
        <f t="shared" si="2"/>
        <v>0</v>
      </c>
      <c r="N28" s="17">
        <f t="shared" si="4"/>
        <v>0</v>
      </c>
      <c r="O28" s="17">
        <f t="shared" si="5"/>
        <v>0</v>
      </c>
      <c r="P28" s="17">
        <f t="shared" si="6"/>
        <v>0</v>
      </c>
      <c r="Q28" s="17">
        <f t="shared" si="7"/>
        <v>0</v>
      </c>
      <c r="R28" s="17">
        <f t="shared" si="8"/>
        <v>0</v>
      </c>
      <c r="S28" s="17">
        <f t="shared" si="9"/>
        <v>0</v>
      </c>
      <c r="T28" s="17">
        <f t="shared" si="10"/>
        <v>0</v>
      </c>
      <c r="U28" s="17">
        <f t="shared" si="11"/>
        <v>0</v>
      </c>
      <c r="V28" s="17">
        <f t="shared" si="12"/>
        <v>0</v>
      </c>
      <c r="W28" s="17">
        <f t="shared" si="13"/>
        <v>0</v>
      </c>
      <c r="X28" s="17">
        <f t="shared" si="14"/>
        <v>0</v>
      </c>
      <c r="Y28" s="17">
        <f t="shared" si="15"/>
        <v>0</v>
      </c>
    </row>
    <row r="29" spans="1:25">
      <c r="A29" s="3">
        <v>25</v>
      </c>
      <c r="B29" s="9"/>
      <c r="C29" s="8"/>
      <c r="D29" s="6"/>
      <c r="E29" s="6"/>
      <c r="F29" s="7"/>
      <c r="G29" s="83">
        <f t="shared" si="3"/>
        <v>0</v>
      </c>
      <c r="I29" s="159" t="s">
        <v>52</v>
      </c>
      <c r="J29" s="88" t="s">
        <v>78</v>
      </c>
      <c r="K29" s="89"/>
      <c r="L29" s="17">
        <f t="shared" si="1"/>
        <v>0</v>
      </c>
      <c r="M29" s="17">
        <f t="shared" si="2"/>
        <v>0</v>
      </c>
      <c r="N29" s="17">
        <f t="shared" si="4"/>
        <v>0</v>
      </c>
      <c r="O29" s="17">
        <f t="shared" si="5"/>
        <v>0</v>
      </c>
      <c r="P29" s="17">
        <f t="shared" si="6"/>
        <v>0</v>
      </c>
      <c r="Q29" s="17">
        <f t="shared" si="7"/>
        <v>0</v>
      </c>
      <c r="R29" s="17">
        <f t="shared" si="8"/>
        <v>0</v>
      </c>
      <c r="S29" s="17">
        <f t="shared" si="9"/>
        <v>0</v>
      </c>
      <c r="T29" s="17">
        <f t="shared" si="10"/>
        <v>0</v>
      </c>
      <c r="U29" s="17">
        <f t="shared" si="11"/>
        <v>0</v>
      </c>
      <c r="V29" s="17">
        <f t="shared" si="12"/>
        <v>0</v>
      </c>
      <c r="W29" s="17">
        <f t="shared" si="13"/>
        <v>0</v>
      </c>
      <c r="X29" s="17">
        <f t="shared" si="14"/>
        <v>0</v>
      </c>
      <c r="Y29" s="17">
        <f t="shared" si="15"/>
        <v>0</v>
      </c>
    </row>
    <row r="30" spans="1:25">
      <c r="A30" s="3">
        <v>26</v>
      </c>
      <c r="B30" s="9"/>
      <c r="C30" s="8"/>
      <c r="D30" s="6"/>
      <c r="E30" s="6"/>
      <c r="F30" s="7"/>
      <c r="G30" s="83">
        <f t="shared" si="3"/>
        <v>0</v>
      </c>
      <c r="I30" s="159"/>
      <c r="J30" s="90" t="s">
        <v>77</v>
      </c>
      <c r="K30" s="89"/>
      <c r="L30" s="17">
        <f t="shared" si="1"/>
        <v>0</v>
      </c>
      <c r="M30" s="17">
        <f t="shared" si="2"/>
        <v>0</v>
      </c>
      <c r="N30" s="17">
        <f t="shared" si="4"/>
        <v>0</v>
      </c>
      <c r="O30" s="17">
        <f t="shared" si="5"/>
        <v>0</v>
      </c>
      <c r="P30" s="17">
        <f t="shared" si="6"/>
        <v>0</v>
      </c>
      <c r="Q30" s="17">
        <f t="shared" si="7"/>
        <v>0</v>
      </c>
      <c r="R30" s="17">
        <f t="shared" si="8"/>
        <v>0</v>
      </c>
      <c r="S30" s="17">
        <f t="shared" si="9"/>
        <v>0</v>
      </c>
      <c r="T30" s="17">
        <f t="shared" si="10"/>
        <v>0</v>
      </c>
      <c r="U30" s="17">
        <f t="shared" si="11"/>
        <v>0</v>
      </c>
      <c r="V30" s="17">
        <f t="shared" si="12"/>
        <v>0</v>
      </c>
      <c r="W30" s="17">
        <f t="shared" si="13"/>
        <v>0</v>
      </c>
      <c r="X30" s="17">
        <f t="shared" si="14"/>
        <v>0</v>
      </c>
      <c r="Y30" s="17">
        <f t="shared" si="15"/>
        <v>0</v>
      </c>
    </row>
    <row r="31" spans="1:25">
      <c r="A31" s="3">
        <v>27</v>
      </c>
      <c r="B31" s="9"/>
      <c r="C31" s="8"/>
      <c r="D31" s="6"/>
      <c r="E31" s="6"/>
      <c r="F31" s="7"/>
      <c r="G31" s="83">
        <f t="shared" si="3"/>
        <v>0</v>
      </c>
      <c r="I31" s="159" t="s">
        <v>53</v>
      </c>
      <c r="J31" s="85" t="s">
        <v>80</v>
      </c>
      <c r="K31" s="86"/>
      <c r="L31" s="17">
        <f t="shared" si="1"/>
        <v>0</v>
      </c>
      <c r="M31" s="17">
        <f t="shared" si="2"/>
        <v>0</v>
      </c>
      <c r="N31" s="17">
        <f t="shared" si="4"/>
        <v>0</v>
      </c>
      <c r="O31" s="17">
        <f t="shared" si="5"/>
        <v>0</v>
      </c>
      <c r="P31" s="17">
        <f t="shared" si="6"/>
        <v>0</v>
      </c>
      <c r="Q31" s="17">
        <f t="shared" si="7"/>
        <v>0</v>
      </c>
      <c r="R31" s="17">
        <f t="shared" si="8"/>
        <v>0</v>
      </c>
      <c r="S31" s="17">
        <f t="shared" si="9"/>
        <v>0</v>
      </c>
      <c r="T31" s="17">
        <f t="shared" si="10"/>
        <v>0</v>
      </c>
      <c r="U31" s="17">
        <f t="shared" si="11"/>
        <v>0</v>
      </c>
      <c r="V31" s="17">
        <f t="shared" si="12"/>
        <v>0</v>
      </c>
      <c r="W31" s="17">
        <f t="shared" si="13"/>
        <v>0</v>
      </c>
      <c r="X31" s="17">
        <f t="shared" si="14"/>
        <v>0</v>
      </c>
      <c r="Y31" s="17">
        <f t="shared" si="15"/>
        <v>0</v>
      </c>
    </row>
    <row r="32" spans="1:25">
      <c r="A32" s="3">
        <v>28</v>
      </c>
      <c r="B32" s="9"/>
      <c r="C32" s="8"/>
      <c r="D32" s="6"/>
      <c r="E32" s="6"/>
      <c r="F32" s="7"/>
      <c r="G32" s="83">
        <f t="shared" si="3"/>
        <v>0</v>
      </c>
      <c r="I32" s="159"/>
      <c r="J32" s="87" t="s">
        <v>101</v>
      </c>
      <c r="K32" s="86"/>
      <c r="L32" s="17">
        <f t="shared" si="1"/>
        <v>0</v>
      </c>
      <c r="M32" s="17">
        <f t="shared" si="2"/>
        <v>0</v>
      </c>
      <c r="N32" s="17">
        <f t="shared" si="4"/>
        <v>0</v>
      </c>
      <c r="O32" s="17">
        <f t="shared" si="5"/>
        <v>0</v>
      </c>
      <c r="P32" s="17">
        <f t="shared" si="6"/>
        <v>0</v>
      </c>
      <c r="Q32" s="17">
        <f t="shared" si="7"/>
        <v>0</v>
      </c>
      <c r="R32" s="17">
        <f t="shared" si="8"/>
        <v>0</v>
      </c>
      <c r="S32" s="17">
        <f t="shared" si="9"/>
        <v>0</v>
      </c>
      <c r="T32" s="17">
        <f t="shared" si="10"/>
        <v>0</v>
      </c>
      <c r="U32" s="17">
        <f t="shared" si="11"/>
        <v>0</v>
      </c>
      <c r="V32" s="17">
        <f t="shared" si="12"/>
        <v>0</v>
      </c>
      <c r="W32" s="17">
        <f t="shared" si="13"/>
        <v>0</v>
      </c>
      <c r="X32" s="17">
        <f t="shared" si="14"/>
        <v>0</v>
      </c>
      <c r="Y32" s="17">
        <f t="shared" si="15"/>
        <v>0</v>
      </c>
    </row>
    <row r="33" spans="1:25">
      <c r="A33" s="3">
        <v>29</v>
      </c>
      <c r="B33" s="9"/>
      <c r="C33" s="8"/>
      <c r="D33" s="6"/>
      <c r="E33" s="6"/>
      <c r="F33" s="7"/>
      <c r="G33" s="83">
        <f t="shared" si="3"/>
        <v>0</v>
      </c>
      <c r="I33" s="160"/>
      <c r="J33" s="91"/>
      <c r="K33" s="91"/>
      <c r="L33" s="17">
        <f t="shared" si="1"/>
        <v>0</v>
      </c>
      <c r="M33" s="17">
        <f t="shared" si="2"/>
        <v>0</v>
      </c>
      <c r="N33" s="17">
        <f t="shared" si="4"/>
        <v>0</v>
      </c>
      <c r="O33" s="17">
        <f t="shared" si="5"/>
        <v>0</v>
      </c>
      <c r="P33" s="17">
        <f t="shared" si="6"/>
        <v>0</v>
      </c>
      <c r="Q33" s="17">
        <f t="shared" si="7"/>
        <v>0</v>
      </c>
      <c r="R33" s="17">
        <f t="shared" si="8"/>
        <v>0</v>
      </c>
      <c r="S33" s="17">
        <f t="shared" si="9"/>
        <v>0</v>
      </c>
      <c r="T33" s="17">
        <f t="shared" si="10"/>
        <v>0</v>
      </c>
      <c r="U33" s="17">
        <f t="shared" si="11"/>
        <v>0</v>
      </c>
      <c r="V33" s="17">
        <f t="shared" si="12"/>
        <v>0</v>
      </c>
      <c r="W33" s="17">
        <f t="shared" si="13"/>
        <v>0</v>
      </c>
      <c r="X33" s="17">
        <f t="shared" si="14"/>
        <v>0</v>
      </c>
      <c r="Y33" s="17">
        <f t="shared" si="15"/>
        <v>0</v>
      </c>
    </row>
    <row r="34" spans="1:25">
      <c r="A34" s="3">
        <v>30</v>
      </c>
      <c r="B34" s="9"/>
      <c r="C34" s="8"/>
      <c r="D34" s="6"/>
      <c r="E34" s="6"/>
      <c r="F34" s="7"/>
      <c r="G34" s="83">
        <f t="shared" si="3"/>
        <v>0</v>
      </c>
      <c r="I34" s="160"/>
      <c r="J34" s="91"/>
      <c r="K34" s="91"/>
      <c r="L34" s="17">
        <f t="shared" si="1"/>
        <v>0</v>
      </c>
      <c r="M34" s="17">
        <f t="shared" si="2"/>
        <v>0</v>
      </c>
      <c r="N34" s="17">
        <f t="shared" si="4"/>
        <v>0</v>
      </c>
      <c r="O34" s="17">
        <f t="shared" si="5"/>
        <v>0</v>
      </c>
      <c r="P34" s="17">
        <f t="shared" si="6"/>
        <v>0</v>
      </c>
      <c r="Q34" s="17">
        <f t="shared" si="7"/>
        <v>0</v>
      </c>
      <c r="R34" s="17">
        <f t="shared" si="8"/>
        <v>0</v>
      </c>
      <c r="S34" s="17">
        <f t="shared" si="9"/>
        <v>0</v>
      </c>
      <c r="T34" s="17">
        <f t="shared" si="10"/>
        <v>0</v>
      </c>
      <c r="U34" s="17">
        <f t="shared" si="11"/>
        <v>0</v>
      </c>
      <c r="V34" s="17">
        <f t="shared" si="12"/>
        <v>0</v>
      </c>
      <c r="W34" s="17">
        <f t="shared" si="13"/>
        <v>0</v>
      </c>
      <c r="X34" s="17">
        <f t="shared" si="14"/>
        <v>0</v>
      </c>
      <c r="Y34" s="17">
        <f t="shared" si="15"/>
        <v>0</v>
      </c>
    </row>
    <row r="35" spans="1:25">
      <c r="A35" s="3">
        <v>31</v>
      </c>
      <c r="B35" s="9"/>
      <c r="C35" s="8"/>
      <c r="D35" s="6"/>
      <c r="E35" s="6"/>
      <c r="F35" s="7"/>
      <c r="G35" s="83">
        <f t="shared" si="3"/>
        <v>0</v>
      </c>
      <c r="L35" s="17">
        <f t="shared" si="1"/>
        <v>0</v>
      </c>
      <c r="M35" s="17">
        <f t="shared" si="2"/>
        <v>0</v>
      </c>
      <c r="N35" s="17">
        <f t="shared" si="4"/>
        <v>0</v>
      </c>
      <c r="O35" s="17">
        <f t="shared" si="5"/>
        <v>0</v>
      </c>
      <c r="P35" s="17">
        <f t="shared" si="6"/>
        <v>0</v>
      </c>
      <c r="Q35" s="17">
        <f t="shared" si="7"/>
        <v>0</v>
      </c>
      <c r="R35" s="17">
        <f t="shared" si="8"/>
        <v>0</v>
      </c>
      <c r="S35" s="17">
        <f t="shared" si="9"/>
        <v>0</v>
      </c>
      <c r="T35" s="17">
        <f t="shared" si="10"/>
        <v>0</v>
      </c>
      <c r="U35" s="17">
        <f t="shared" si="11"/>
        <v>0</v>
      </c>
      <c r="V35" s="17">
        <f t="shared" si="12"/>
        <v>0</v>
      </c>
      <c r="W35" s="17">
        <f t="shared" si="13"/>
        <v>0</v>
      </c>
      <c r="X35" s="17">
        <f t="shared" si="14"/>
        <v>0</v>
      </c>
      <c r="Y35" s="17">
        <f t="shared" si="15"/>
        <v>0</v>
      </c>
    </row>
    <row r="36" spans="1:25">
      <c r="A36" s="3">
        <v>32</v>
      </c>
      <c r="B36" s="9"/>
      <c r="C36" s="8"/>
      <c r="D36" s="6"/>
      <c r="E36" s="6"/>
      <c r="F36" s="7"/>
      <c r="G36" s="83">
        <f t="shared" si="3"/>
        <v>0</v>
      </c>
      <c r="L36" s="17">
        <f t="shared" si="1"/>
        <v>0</v>
      </c>
      <c r="M36" s="17">
        <f t="shared" si="2"/>
        <v>0</v>
      </c>
      <c r="N36" s="17">
        <f t="shared" si="4"/>
        <v>0</v>
      </c>
      <c r="O36" s="17">
        <f t="shared" si="5"/>
        <v>0</v>
      </c>
      <c r="P36" s="17">
        <f t="shared" si="6"/>
        <v>0</v>
      </c>
      <c r="Q36" s="17">
        <f t="shared" si="7"/>
        <v>0</v>
      </c>
      <c r="R36" s="17">
        <f t="shared" si="8"/>
        <v>0</v>
      </c>
      <c r="S36" s="17">
        <f t="shared" si="9"/>
        <v>0</v>
      </c>
      <c r="T36" s="17">
        <f t="shared" si="10"/>
        <v>0</v>
      </c>
      <c r="U36" s="17">
        <f t="shared" si="11"/>
        <v>0</v>
      </c>
      <c r="V36" s="17">
        <f t="shared" si="12"/>
        <v>0</v>
      </c>
      <c r="W36" s="17">
        <f t="shared" si="13"/>
        <v>0</v>
      </c>
      <c r="X36" s="17">
        <f t="shared" si="14"/>
        <v>0</v>
      </c>
      <c r="Y36" s="17">
        <f t="shared" si="15"/>
        <v>0</v>
      </c>
    </row>
    <row r="37" spans="1:25">
      <c r="A37" s="3">
        <v>33</v>
      </c>
      <c r="B37" s="9"/>
      <c r="C37" s="8"/>
      <c r="D37" s="6"/>
      <c r="E37" s="6"/>
      <c r="F37" s="7"/>
      <c r="G37" s="83">
        <f t="shared" si="3"/>
        <v>0</v>
      </c>
      <c r="L37" s="17">
        <f t="shared" si="1"/>
        <v>0</v>
      </c>
      <c r="M37" s="17">
        <f t="shared" si="2"/>
        <v>0</v>
      </c>
      <c r="N37" s="17">
        <f t="shared" si="4"/>
        <v>0</v>
      </c>
      <c r="O37" s="17">
        <f t="shared" si="5"/>
        <v>0</v>
      </c>
      <c r="P37" s="17">
        <f t="shared" si="6"/>
        <v>0</v>
      </c>
      <c r="Q37" s="17">
        <f t="shared" si="7"/>
        <v>0</v>
      </c>
      <c r="R37" s="17">
        <f t="shared" si="8"/>
        <v>0</v>
      </c>
      <c r="S37" s="17">
        <f t="shared" si="9"/>
        <v>0</v>
      </c>
      <c r="T37" s="17">
        <f t="shared" si="10"/>
        <v>0</v>
      </c>
      <c r="U37" s="17">
        <f t="shared" si="11"/>
        <v>0</v>
      </c>
      <c r="V37" s="17">
        <f t="shared" si="12"/>
        <v>0</v>
      </c>
      <c r="W37" s="17">
        <f t="shared" si="13"/>
        <v>0</v>
      </c>
      <c r="X37" s="17">
        <f t="shared" si="14"/>
        <v>0</v>
      </c>
      <c r="Y37" s="17">
        <f t="shared" si="15"/>
        <v>0</v>
      </c>
    </row>
    <row r="38" spans="1:25">
      <c r="A38" s="3">
        <v>34</v>
      </c>
      <c r="B38" s="9"/>
      <c r="C38" s="8"/>
      <c r="D38" s="6"/>
      <c r="E38" s="6"/>
      <c r="F38" s="7"/>
      <c r="G38" s="83">
        <f t="shared" si="3"/>
        <v>0</v>
      </c>
      <c r="L38" s="17">
        <f t="shared" si="1"/>
        <v>0</v>
      </c>
      <c r="M38" s="17">
        <f t="shared" si="2"/>
        <v>0</v>
      </c>
      <c r="N38" s="17">
        <f t="shared" si="4"/>
        <v>0</v>
      </c>
      <c r="O38" s="17">
        <f t="shared" si="5"/>
        <v>0</v>
      </c>
      <c r="P38" s="17">
        <f t="shared" si="6"/>
        <v>0</v>
      </c>
      <c r="Q38" s="17">
        <f t="shared" si="7"/>
        <v>0</v>
      </c>
      <c r="R38" s="17">
        <f t="shared" si="8"/>
        <v>0</v>
      </c>
      <c r="S38" s="17">
        <f t="shared" si="9"/>
        <v>0</v>
      </c>
      <c r="T38" s="17">
        <f t="shared" si="10"/>
        <v>0</v>
      </c>
      <c r="U38" s="17">
        <f t="shared" si="11"/>
        <v>0</v>
      </c>
      <c r="V38" s="17">
        <f t="shared" si="12"/>
        <v>0</v>
      </c>
      <c r="W38" s="17">
        <f t="shared" si="13"/>
        <v>0</v>
      </c>
      <c r="X38" s="17">
        <f t="shared" si="14"/>
        <v>0</v>
      </c>
      <c r="Y38" s="17">
        <f t="shared" si="15"/>
        <v>0</v>
      </c>
    </row>
    <row r="39" spans="1:25">
      <c r="A39" s="3">
        <v>35</v>
      </c>
      <c r="B39" s="9"/>
      <c r="C39" s="8"/>
      <c r="D39" s="6"/>
      <c r="E39" s="6"/>
      <c r="F39" s="7"/>
      <c r="G39" s="83">
        <f t="shared" si="3"/>
        <v>0</v>
      </c>
      <c r="L39" s="17">
        <f t="shared" si="1"/>
        <v>0</v>
      </c>
      <c r="M39" s="17">
        <f t="shared" si="2"/>
        <v>0</v>
      </c>
      <c r="N39" s="17">
        <f t="shared" si="4"/>
        <v>0</v>
      </c>
      <c r="O39" s="17">
        <f t="shared" si="5"/>
        <v>0</v>
      </c>
      <c r="P39" s="17">
        <f t="shared" si="6"/>
        <v>0</v>
      </c>
      <c r="Q39" s="17">
        <f t="shared" si="7"/>
        <v>0</v>
      </c>
      <c r="R39" s="17">
        <f t="shared" si="8"/>
        <v>0</v>
      </c>
      <c r="S39" s="17">
        <f t="shared" si="9"/>
        <v>0</v>
      </c>
      <c r="T39" s="17">
        <f t="shared" si="10"/>
        <v>0</v>
      </c>
      <c r="U39" s="17">
        <f t="shared" si="11"/>
        <v>0</v>
      </c>
      <c r="V39" s="17">
        <f t="shared" si="12"/>
        <v>0</v>
      </c>
      <c r="W39" s="17">
        <f t="shared" si="13"/>
        <v>0</v>
      </c>
      <c r="X39" s="17">
        <f t="shared" si="14"/>
        <v>0</v>
      </c>
      <c r="Y39" s="17">
        <f t="shared" si="15"/>
        <v>0</v>
      </c>
    </row>
    <row r="40" spans="1:25">
      <c r="A40" s="3">
        <v>36</v>
      </c>
      <c r="B40" s="9"/>
      <c r="C40" s="8"/>
      <c r="D40" s="6"/>
      <c r="E40" s="6"/>
      <c r="F40" s="7"/>
      <c r="G40" s="83">
        <f t="shared" si="3"/>
        <v>0</v>
      </c>
      <c r="L40" s="17">
        <f t="shared" si="1"/>
        <v>0</v>
      </c>
      <c r="M40" s="17">
        <f t="shared" si="2"/>
        <v>0</v>
      </c>
      <c r="N40" s="17">
        <f t="shared" si="4"/>
        <v>0</v>
      </c>
      <c r="O40" s="17">
        <f t="shared" si="5"/>
        <v>0</v>
      </c>
      <c r="P40" s="17">
        <f t="shared" si="6"/>
        <v>0</v>
      </c>
      <c r="Q40" s="17">
        <f t="shared" si="7"/>
        <v>0</v>
      </c>
      <c r="R40" s="17">
        <f t="shared" si="8"/>
        <v>0</v>
      </c>
      <c r="S40" s="17">
        <f t="shared" si="9"/>
        <v>0</v>
      </c>
      <c r="T40" s="17">
        <f t="shared" si="10"/>
        <v>0</v>
      </c>
      <c r="U40" s="17">
        <f t="shared" si="11"/>
        <v>0</v>
      </c>
      <c r="V40" s="17">
        <f t="shared" si="12"/>
        <v>0</v>
      </c>
      <c r="W40" s="17">
        <f t="shared" si="13"/>
        <v>0</v>
      </c>
      <c r="X40" s="17">
        <f t="shared" si="14"/>
        <v>0</v>
      </c>
      <c r="Y40" s="17">
        <f t="shared" si="15"/>
        <v>0</v>
      </c>
    </row>
    <row r="41" spans="1:25">
      <c r="A41" s="3">
        <v>37</v>
      </c>
      <c r="B41" s="9"/>
      <c r="C41" s="8"/>
      <c r="D41" s="6"/>
      <c r="E41" s="6"/>
      <c r="F41" s="7"/>
      <c r="G41" s="83">
        <f t="shared" si="3"/>
        <v>0</v>
      </c>
      <c r="L41" s="17">
        <f t="shared" si="1"/>
        <v>0</v>
      </c>
      <c r="M41" s="17">
        <f t="shared" si="2"/>
        <v>0</v>
      </c>
      <c r="N41" s="17">
        <f t="shared" si="4"/>
        <v>0</v>
      </c>
      <c r="O41" s="17">
        <f t="shared" si="5"/>
        <v>0</v>
      </c>
      <c r="P41" s="17">
        <f t="shared" si="6"/>
        <v>0</v>
      </c>
      <c r="Q41" s="17">
        <f t="shared" si="7"/>
        <v>0</v>
      </c>
      <c r="R41" s="17">
        <f t="shared" si="8"/>
        <v>0</v>
      </c>
      <c r="S41" s="17">
        <f t="shared" si="9"/>
        <v>0</v>
      </c>
      <c r="T41" s="17">
        <f t="shared" si="10"/>
        <v>0</v>
      </c>
      <c r="U41" s="17">
        <f t="shared" si="11"/>
        <v>0</v>
      </c>
      <c r="V41" s="17">
        <f t="shared" si="12"/>
        <v>0</v>
      </c>
      <c r="W41" s="17">
        <f t="shared" si="13"/>
        <v>0</v>
      </c>
      <c r="X41" s="17">
        <f t="shared" si="14"/>
        <v>0</v>
      </c>
      <c r="Y41" s="17">
        <f t="shared" si="15"/>
        <v>0</v>
      </c>
    </row>
    <row r="42" spans="1:25">
      <c r="A42" s="3">
        <v>38</v>
      </c>
      <c r="B42" s="9"/>
      <c r="C42" s="8"/>
      <c r="D42" s="6"/>
      <c r="E42" s="6"/>
      <c r="F42" s="7"/>
      <c r="G42" s="83">
        <f t="shared" si="3"/>
        <v>0</v>
      </c>
      <c r="L42" s="17">
        <f t="shared" si="1"/>
        <v>0</v>
      </c>
      <c r="M42" s="17">
        <f t="shared" si="2"/>
        <v>0</v>
      </c>
      <c r="N42" s="17">
        <f t="shared" si="4"/>
        <v>0</v>
      </c>
      <c r="O42" s="17">
        <f t="shared" si="5"/>
        <v>0</v>
      </c>
      <c r="P42" s="17">
        <f t="shared" si="6"/>
        <v>0</v>
      </c>
      <c r="Q42" s="17">
        <f t="shared" si="7"/>
        <v>0</v>
      </c>
      <c r="R42" s="17">
        <f t="shared" si="8"/>
        <v>0</v>
      </c>
      <c r="S42" s="17">
        <f t="shared" si="9"/>
        <v>0</v>
      </c>
      <c r="T42" s="17">
        <f t="shared" si="10"/>
        <v>0</v>
      </c>
      <c r="U42" s="17">
        <f t="shared" si="11"/>
        <v>0</v>
      </c>
      <c r="V42" s="17">
        <f t="shared" si="12"/>
        <v>0</v>
      </c>
      <c r="W42" s="17">
        <f t="shared" si="13"/>
        <v>0</v>
      </c>
      <c r="X42" s="17">
        <f t="shared" si="14"/>
        <v>0</v>
      </c>
      <c r="Y42" s="17">
        <f t="shared" si="15"/>
        <v>0</v>
      </c>
    </row>
    <row r="43" spans="1:25">
      <c r="A43" s="3">
        <v>39</v>
      </c>
      <c r="B43" s="9"/>
      <c r="C43" s="8"/>
      <c r="D43" s="6"/>
      <c r="E43" s="6"/>
      <c r="F43" s="7"/>
      <c r="G43" s="83">
        <f t="shared" si="3"/>
        <v>0</v>
      </c>
      <c r="L43" s="17">
        <f t="shared" si="1"/>
        <v>0</v>
      </c>
      <c r="M43" s="17">
        <f t="shared" si="2"/>
        <v>0</v>
      </c>
      <c r="N43" s="17">
        <f t="shared" si="4"/>
        <v>0</v>
      </c>
      <c r="O43" s="17">
        <f t="shared" si="5"/>
        <v>0</v>
      </c>
      <c r="P43" s="17">
        <f t="shared" si="6"/>
        <v>0</v>
      </c>
      <c r="Q43" s="17">
        <f t="shared" si="7"/>
        <v>0</v>
      </c>
      <c r="R43" s="17">
        <f t="shared" si="8"/>
        <v>0</v>
      </c>
      <c r="S43" s="17">
        <f t="shared" si="9"/>
        <v>0</v>
      </c>
      <c r="T43" s="17">
        <f t="shared" si="10"/>
        <v>0</v>
      </c>
      <c r="U43" s="17">
        <f t="shared" si="11"/>
        <v>0</v>
      </c>
      <c r="V43" s="17">
        <f t="shared" si="12"/>
        <v>0</v>
      </c>
      <c r="W43" s="17">
        <f t="shared" si="13"/>
        <v>0</v>
      </c>
      <c r="X43" s="17">
        <f t="shared" si="14"/>
        <v>0</v>
      </c>
      <c r="Y43" s="17">
        <f t="shared" si="15"/>
        <v>0</v>
      </c>
    </row>
    <row r="44" spans="1:25">
      <c r="A44" s="3">
        <v>40</v>
      </c>
      <c r="B44" s="9"/>
      <c r="C44" s="8"/>
      <c r="D44" s="6"/>
      <c r="E44" s="6"/>
      <c r="F44" s="7"/>
      <c r="G44" s="83">
        <f t="shared" si="3"/>
        <v>0</v>
      </c>
      <c r="L44" s="17">
        <f t="shared" si="1"/>
        <v>0</v>
      </c>
      <c r="M44" s="17">
        <f t="shared" si="2"/>
        <v>0</v>
      </c>
      <c r="N44" s="17">
        <f t="shared" si="4"/>
        <v>0</v>
      </c>
      <c r="O44" s="17">
        <f t="shared" si="5"/>
        <v>0</v>
      </c>
      <c r="P44" s="17">
        <f t="shared" si="6"/>
        <v>0</v>
      </c>
      <c r="Q44" s="17">
        <f t="shared" si="7"/>
        <v>0</v>
      </c>
      <c r="R44" s="17">
        <f t="shared" si="8"/>
        <v>0</v>
      </c>
      <c r="S44" s="17">
        <f t="shared" si="9"/>
        <v>0</v>
      </c>
      <c r="T44" s="17">
        <f t="shared" si="10"/>
        <v>0</v>
      </c>
      <c r="U44" s="17">
        <f t="shared" si="11"/>
        <v>0</v>
      </c>
      <c r="V44" s="17">
        <f t="shared" si="12"/>
        <v>0</v>
      </c>
      <c r="W44" s="17">
        <f t="shared" si="13"/>
        <v>0</v>
      </c>
      <c r="X44" s="17">
        <f t="shared" si="14"/>
        <v>0</v>
      </c>
      <c r="Y44" s="17">
        <f t="shared" si="15"/>
        <v>0</v>
      </c>
    </row>
    <row r="45" spans="1:25">
      <c r="A45" s="3">
        <v>41</v>
      </c>
      <c r="B45" s="9"/>
      <c r="C45" s="8"/>
      <c r="D45" s="6"/>
      <c r="E45" s="6"/>
      <c r="F45" s="7"/>
      <c r="G45" s="83">
        <f t="shared" si="3"/>
        <v>0</v>
      </c>
      <c r="L45" s="17">
        <f t="shared" si="1"/>
        <v>0</v>
      </c>
      <c r="M45" s="17">
        <f t="shared" si="2"/>
        <v>0</v>
      </c>
      <c r="N45" s="17">
        <f t="shared" si="4"/>
        <v>0</v>
      </c>
      <c r="O45" s="17">
        <f t="shared" si="5"/>
        <v>0</v>
      </c>
      <c r="P45" s="17">
        <f t="shared" si="6"/>
        <v>0</v>
      </c>
      <c r="Q45" s="17">
        <f t="shared" si="7"/>
        <v>0</v>
      </c>
      <c r="R45" s="17">
        <f t="shared" si="8"/>
        <v>0</v>
      </c>
      <c r="S45" s="17">
        <f t="shared" si="9"/>
        <v>0</v>
      </c>
      <c r="T45" s="17">
        <f t="shared" si="10"/>
        <v>0</v>
      </c>
      <c r="U45" s="17">
        <f t="shared" si="11"/>
        <v>0</v>
      </c>
      <c r="V45" s="17">
        <f t="shared" si="12"/>
        <v>0</v>
      </c>
      <c r="W45" s="17">
        <f t="shared" si="13"/>
        <v>0</v>
      </c>
      <c r="X45" s="17">
        <f t="shared" si="14"/>
        <v>0</v>
      </c>
      <c r="Y45" s="17">
        <f t="shared" si="15"/>
        <v>0</v>
      </c>
    </row>
    <row r="46" spans="1:25">
      <c r="A46" s="3">
        <v>42</v>
      </c>
      <c r="B46" s="9"/>
      <c r="C46" s="8"/>
      <c r="D46" s="6"/>
      <c r="E46" s="6"/>
      <c r="F46" s="7"/>
      <c r="G46" s="83">
        <f t="shared" si="3"/>
        <v>0</v>
      </c>
      <c r="L46" s="17">
        <f t="shared" si="1"/>
        <v>0</v>
      </c>
      <c r="M46" s="17">
        <f t="shared" si="2"/>
        <v>0</v>
      </c>
      <c r="N46" s="17">
        <f t="shared" si="4"/>
        <v>0</v>
      </c>
      <c r="O46" s="17">
        <f t="shared" si="5"/>
        <v>0</v>
      </c>
      <c r="P46" s="17">
        <f t="shared" si="6"/>
        <v>0</v>
      </c>
      <c r="Q46" s="17">
        <f t="shared" si="7"/>
        <v>0</v>
      </c>
      <c r="R46" s="17">
        <f t="shared" si="8"/>
        <v>0</v>
      </c>
      <c r="S46" s="17">
        <f t="shared" si="9"/>
        <v>0</v>
      </c>
      <c r="T46" s="17">
        <f t="shared" si="10"/>
        <v>0</v>
      </c>
      <c r="U46" s="17">
        <f t="shared" si="11"/>
        <v>0</v>
      </c>
      <c r="V46" s="17">
        <f t="shared" si="12"/>
        <v>0</v>
      </c>
      <c r="W46" s="17">
        <f t="shared" si="13"/>
        <v>0</v>
      </c>
      <c r="X46" s="17">
        <f t="shared" si="14"/>
        <v>0</v>
      </c>
      <c r="Y46" s="17">
        <f t="shared" si="15"/>
        <v>0</v>
      </c>
    </row>
    <row r="47" spans="1:25">
      <c r="A47" s="3">
        <v>43</v>
      </c>
      <c r="B47" s="9"/>
      <c r="C47" s="8"/>
      <c r="D47" s="6"/>
      <c r="E47" s="6"/>
      <c r="F47" s="7"/>
      <c r="G47" s="83">
        <f t="shared" si="3"/>
        <v>0</v>
      </c>
      <c r="L47" s="17">
        <f t="shared" si="1"/>
        <v>0</v>
      </c>
      <c r="M47" s="17">
        <f t="shared" si="2"/>
        <v>0</v>
      </c>
      <c r="N47" s="17">
        <f t="shared" si="4"/>
        <v>0</v>
      </c>
      <c r="O47" s="17">
        <f t="shared" si="5"/>
        <v>0</v>
      </c>
      <c r="P47" s="17">
        <f t="shared" si="6"/>
        <v>0</v>
      </c>
      <c r="Q47" s="17">
        <f t="shared" si="7"/>
        <v>0</v>
      </c>
      <c r="R47" s="17">
        <f t="shared" si="8"/>
        <v>0</v>
      </c>
      <c r="S47" s="17">
        <f t="shared" si="9"/>
        <v>0</v>
      </c>
      <c r="T47" s="17">
        <f t="shared" si="10"/>
        <v>0</v>
      </c>
      <c r="U47" s="17">
        <f t="shared" si="11"/>
        <v>0</v>
      </c>
      <c r="V47" s="17">
        <f t="shared" si="12"/>
        <v>0</v>
      </c>
      <c r="W47" s="17">
        <f t="shared" si="13"/>
        <v>0</v>
      </c>
      <c r="X47" s="17">
        <f t="shared" si="14"/>
        <v>0</v>
      </c>
      <c r="Y47" s="17">
        <f t="shared" si="15"/>
        <v>0</v>
      </c>
    </row>
    <row r="48" spans="1:25">
      <c r="A48" s="3">
        <v>44</v>
      </c>
      <c r="B48" s="9"/>
      <c r="C48" s="8"/>
      <c r="D48" s="6"/>
      <c r="E48" s="6"/>
      <c r="F48" s="7"/>
      <c r="G48" s="83">
        <f t="shared" si="3"/>
        <v>0</v>
      </c>
      <c r="L48" s="17">
        <f t="shared" si="1"/>
        <v>0</v>
      </c>
      <c r="M48" s="17">
        <f t="shared" si="2"/>
        <v>0</v>
      </c>
      <c r="N48" s="17">
        <f t="shared" si="4"/>
        <v>0</v>
      </c>
      <c r="O48" s="17">
        <f t="shared" si="5"/>
        <v>0</v>
      </c>
      <c r="P48" s="17">
        <f t="shared" si="6"/>
        <v>0</v>
      </c>
      <c r="Q48" s="17">
        <f t="shared" si="7"/>
        <v>0</v>
      </c>
      <c r="R48" s="17">
        <f t="shared" si="8"/>
        <v>0</v>
      </c>
      <c r="S48" s="17">
        <f t="shared" si="9"/>
        <v>0</v>
      </c>
      <c r="T48" s="17">
        <f t="shared" si="10"/>
        <v>0</v>
      </c>
      <c r="U48" s="17">
        <f t="shared" si="11"/>
        <v>0</v>
      </c>
      <c r="V48" s="17">
        <f t="shared" si="12"/>
        <v>0</v>
      </c>
      <c r="W48" s="17">
        <f t="shared" si="13"/>
        <v>0</v>
      </c>
      <c r="X48" s="17">
        <f t="shared" si="14"/>
        <v>0</v>
      </c>
      <c r="Y48" s="17">
        <f t="shared" si="15"/>
        <v>0</v>
      </c>
    </row>
    <row r="49" spans="1:25">
      <c r="A49" s="3">
        <v>45</v>
      </c>
      <c r="B49" s="3"/>
      <c r="C49" s="8"/>
      <c r="D49" s="6"/>
      <c r="E49" s="6"/>
      <c r="F49" s="7"/>
      <c r="G49" s="83">
        <f t="shared" si="3"/>
        <v>0</v>
      </c>
      <c r="L49" s="17">
        <f t="shared" si="1"/>
        <v>0</v>
      </c>
      <c r="M49" s="17">
        <f t="shared" si="2"/>
        <v>0</v>
      </c>
      <c r="N49" s="17">
        <f t="shared" si="4"/>
        <v>0</v>
      </c>
      <c r="O49" s="17">
        <f t="shared" si="5"/>
        <v>0</v>
      </c>
      <c r="P49" s="17">
        <f t="shared" si="6"/>
        <v>0</v>
      </c>
      <c r="Q49" s="17">
        <f t="shared" si="7"/>
        <v>0</v>
      </c>
      <c r="R49" s="17">
        <f t="shared" si="8"/>
        <v>0</v>
      </c>
      <c r="S49" s="17">
        <f t="shared" si="9"/>
        <v>0</v>
      </c>
      <c r="T49" s="17">
        <f t="shared" si="10"/>
        <v>0</v>
      </c>
      <c r="U49" s="17">
        <f t="shared" si="11"/>
        <v>0</v>
      </c>
      <c r="V49" s="17">
        <f t="shared" si="12"/>
        <v>0</v>
      </c>
      <c r="W49" s="17">
        <f t="shared" si="13"/>
        <v>0</v>
      </c>
      <c r="X49" s="17">
        <f t="shared" si="14"/>
        <v>0</v>
      </c>
      <c r="Y49" s="17">
        <f t="shared" si="15"/>
        <v>0</v>
      </c>
    </row>
    <row r="50" spans="1:25">
      <c r="A50" s="3">
        <v>46</v>
      </c>
      <c r="B50" s="3"/>
      <c r="C50" s="8"/>
      <c r="D50" s="6"/>
      <c r="E50" s="6"/>
      <c r="F50" s="7"/>
      <c r="G50" s="83">
        <f t="shared" si="3"/>
        <v>0</v>
      </c>
      <c r="L50" s="17">
        <f t="shared" si="1"/>
        <v>0</v>
      </c>
      <c r="M50" s="17">
        <f t="shared" si="2"/>
        <v>0</v>
      </c>
      <c r="N50" s="17">
        <f t="shared" si="4"/>
        <v>0</v>
      </c>
      <c r="O50" s="17">
        <f t="shared" si="5"/>
        <v>0</v>
      </c>
      <c r="P50" s="17">
        <f t="shared" si="6"/>
        <v>0</v>
      </c>
      <c r="Q50" s="17">
        <f t="shared" si="7"/>
        <v>0</v>
      </c>
      <c r="R50" s="17">
        <f t="shared" si="8"/>
        <v>0</v>
      </c>
      <c r="S50" s="17">
        <f t="shared" si="9"/>
        <v>0</v>
      </c>
      <c r="T50" s="17">
        <f t="shared" si="10"/>
        <v>0</v>
      </c>
      <c r="U50" s="17">
        <f t="shared" si="11"/>
        <v>0</v>
      </c>
      <c r="V50" s="17">
        <f t="shared" si="12"/>
        <v>0</v>
      </c>
      <c r="W50" s="17">
        <f t="shared" si="13"/>
        <v>0</v>
      </c>
      <c r="X50" s="17">
        <f t="shared" si="14"/>
        <v>0</v>
      </c>
      <c r="Y50" s="17">
        <f t="shared" si="15"/>
        <v>0</v>
      </c>
    </row>
    <row r="51" spans="1:25">
      <c r="A51" s="3">
        <v>47</v>
      </c>
      <c r="B51" s="3"/>
      <c r="C51" s="8"/>
      <c r="D51" s="6"/>
      <c r="E51" s="6"/>
      <c r="F51" s="7"/>
      <c r="G51" s="83">
        <f t="shared" si="3"/>
        <v>0</v>
      </c>
      <c r="L51" s="17">
        <f t="shared" si="1"/>
        <v>0</v>
      </c>
      <c r="M51" s="17">
        <f t="shared" si="2"/>
        <v>0</v>
      </c>
      <c r="N51" s="17">
        <f t="shared" si="4"/>
        <v>0</v>
      </c>
      <c r="O51" s="17">
        <f t="shared" si="5"/>
        <v>0</v>
      </c>
      <c r="P51" s="17">
        <f t="shared" si="6"/>
        <v>0</v>
      </c>
      <c r="Q51" s="17">
        <f t="shared" si="7"/>
        <v>0</v>
      </c>
      <c r="R51" s="17">
        <f t="shared" si="8"/>
        <v>0</v>
      </c>
      <c r="S51" s="17">
        <f t="shared" si="9"/>
        <v>0</v>
      </c>
      <c r="T51" s="17">
        <f t="shared" si="10"/>
        <v>0</v>
      </c>
      <c r="U51" s="17">
        <f t="shared" si="11"/>
        <v>0</v>
      </c>
      <c r="V51" s="17">
        <f t="shared" si="12"/>
        <v>0</v>
      </c>
      <c r="W51" s="17">
        <f t="shared" si="13"/>
        <v>0</v>
      </c>
      <c r="X51" s="17">
        <f t="shared" si="14"/>
        <v>0</v>
      </c>
      <c r="Y51" s="17">
        <f t="shared" si="15"/>
        <v>0</v>
      </c>
    </row>
    <row r="52" spans="1:25">
      <c r="A52" s="3">
        <v>48</v>
      </c>
      <c r="B52" s="9"/>
      <c r="C52" s="8"/>
      <c r="D52" s="6"/>
      <c r="E52" s="6"/>
      <c r="F52" s="7"/>
      <c r="G52" s="83">
        <f t="shared" si="3"/>
        <v>0</v>
      </c>
      <c r="L52" s="17">
        <f t="shared" si="1"/>
        <v>0</v>
      </c>
      <c r="M52" s="17">
        <f t="shared" si="2"/>
        <v>0</v>
      </c>
      <c r="N52" s="17">
        <f t="shared" si="4"/>
        <v>0</v>
      </c>
      <c r="O52" s="17">
        <f t="shared" si="5"/>
        <v>0</v>
      </c>
      <c r="P52" s="17">
        <f t="shared" si="6"/>
        <v>0</v>
      </c>
      <c r="Q52" s="17">
        <f t="shared" si="7"/>
        <v>0</v>
      </c>
      <c r="R52" s="17">
        <f t="shared" si="8"/>
        <v>0</v>
      </c>
      <c r="S52" s="17">
        <f t="shared" si="9"/>
        <v>0</v>
      </c>
      <c r="T52" s="17">
        <f t="shared" si="10"/>
        <v>0</v>
      </c>
      <c r="U52" s="17">
        <f t="shared" si="11"/>
        <v>0</v>
      </c>
      <c r="V52" s="17">
        <f t="shared" si="12"/>
        <v>0</v>
      </c>
      <c r="W52" s="17">
        <f t="shared" si="13"/>
        <v>0</v>
      </c>
      <c r="X52" s="17">
        <f t="shared" si="14"/>
        <v>0</v>
      </c>
      <c r="Y52" s="17">
        <f t="shared" si="15"/>
        <v>0</v>
      </c>
    </row>
    <row r="53" spans="1:25">
      <c r="A53" s="3">
        <v>49</v>
      </c>
      <c r="B53" s="9"/>
      <c r="C53" s="8"/>
      <c r="D53" s="6"/>
      <c r="E53" s="6"/>
      <c r="F53" s="7"/>
      <c r="G53" s="83">
        <f t="shared" si="3"/>
        <v>0</v>
      </c>
      <c r="L53" s="17">
        <f t="shared" si="1"/>
        <v>0</v>
      </c>
      <c r="M53" s="17">
        <f t="shared" si="2"/>
        <v>0</v>
      </c>
      <c r="N53" s="17">
        <f t="shared" si="4"/>
        <v>0</v>
      </c>
      <c r="O53" s="17">
        <f t="shared" si="5"/>
        <v>0</v>
      </c>
      <c r="P53" s="17">
        <f t="shared" si="6"/>
        <v>0</v>
      </c>
      <c r="Q53" s="17">
        <f t="shared" si="7"/>
        <v>0</v>
      </c>
      <c r="R53" s="17">
        <f t="shared" si="8"/>
        <v>0</v>
      </c>
      <c r="S53" s="17">
        <f t="shared" si="9"/>
        <v>0</v>
      </c>
      <c r="T53" s="17">
        <f t="shared" si="10"/>
        <v>0</v>
      </c>
      <c r="U53" s="17">
        <f t="shared" si="11"/>
        <v>0</v>
      </c>
      <c r="V53" s="17">
        <f t="shared" si="12"/>
        <v>0</v>
      </c>
      <c r="W53" s="17">
        <f t="shared" si="13"/>
        <v>0</v>
      </c>
      <c r="X53" s="17">
        <f t="shared" si="14"/>
        <v>0</v>
      </c>
      <c r="Y53" s="17">
        <f t="shared" si="15"/>
        <v>0</v>
      </c>
    </row>
    <row r="54" spans="1:25">
      <c r="A54" s="3">
        <v>50</v>
      </c>
      <c r="B54" s="9"/>
      <c r="C54" s="5"/>
      <c r="D54" s="6"/>
      <c r="E54" s="6"/>
      <c r="F54" s="7"/>
      <c r="G54" s="83">
        <f t="shared" si="3"/>
        <v>0</v>
      </c>
      <c r="L54" s="17">
        <f t="shared" si="1"/>
        <v>0</v>
      </c>
      <c r="M54" s="17">
        <f t="shared" si="2"/>
        <v>0</v>
      </c>
      <c r="N54" s="17">
        <f t="shared" si="4"/>
        <v>0</v>
      </c>
      <c r="O54" s="17">
        <f t="shared" si="5"/>
        <v>0</v>
      </c>
      <c r="P54" s="17">
        <f t="shared" si="6"/>
        <v>0</v>
      </c>
      <c r="Q54" s="17">
        <f t="shared" si="7"/>
        <v>0</v>
      </c>
      <c r="R54" s="17">
        <f t="shared" si="8"/>
        <v>0</v>
      </c>
      <c r="S54" s="17">
        <f t="shared" si="9"/>
        <v>0</v>
      </c>
      <c r="T54" s="17">
        <f t="shared" si="10"/>
        <v>0</v>
      </c>
      <c r="U54" s="17">
        <f t="shared" si="11"/>
        <v>0</v>
      </c>
      <c r="V54" s="17">
        <f t="shared" si="12"/>
        <v>0</v>
      </c>
      <c r="W54" s="17">
        <f t="shared" si="13"/>
        <v>0</v>
      </c>
      <c r="X54" s="17">
        <f t="shared" si="14"/>
        <v>0</v>
      </c>
      <c r="Y54" s="17">
        <f t="shared" si="15"/>
        <v>0</v>
      </c>
    </row>
    <row r="55" spans="1:25">
      <c r="A55" s="3">
        <v>51</v>
      </c>
      <c r="B55" s="9"/>
      <c r="C55" s="8"/>
      <c r="D55" s="6"/>
      <c r="E55" s="6"/>
      <c r="F55" s="7"/>
      <c r="G55" s="83">
        <f t="shared" si="3"/>
        <v>0</v>
      </c>
      <c r="L55" s="17">
        <f t="shared" si="1"/>
        <v>0</v>
      </c>
      <c r="M55" s="17">
        <f t="shared" si="2"/>
        <v>0</v>
      </c>
      <c r="N55" s="17">
        <f t="shared" si="4"/>
        <v>0</v>
      </c>
      <c r="O55" s="17">
        <f t="shared" si="5"/>
        <v>0</v>
      </c>
      <c r="P55" s="17">
        <f t="shared" si="6"/>
        <v>0</v>
      </c>
      <c r="Q55" s="17">
        <f t="shared" si="7"/>
        <v>0</v>
      </c>
      <c r="R55" s="17">
        <f t="shared" si="8"/>
        <v>0</v>
      </c>
      <c r="S55" s="17">
        <f t="shared" si="9"/>
        <v>0</v>
      </c>
      <c r="T55" s="17">
        <f t="shared" si="10"/>
        <v>0</v>
      </c>
      <c r="U55" s="17">
        <f t="shared" si="11"/>
        <v>0</v>
      </c>
      <c r="V55" s="17">
        <f t="shared" si="12"/>
        <v>0</v>
      </c>
      <c r="W55" s="17">
        <f t="shared" si="13"/>
        <v>0</v>
      </c>
      <c r="X55" s="17">
        <f t="shared" si="14"/>
        <v>0</v>
      </c>
      <c r="Y55" s="17">
        <f t="shared" si="15"/>
        <v>0</v>
      </c>
    </row>
    <row r="56" spans="1:25">
      <c r="A56" s="3">
        <v>52</v>
      </c>
      <c r="B56" s="9"/>
      <c r="C56" s="8"/>
      <c r="D56" s="6"/>
      <c r="E56" s="6"/>
      <c r="F56" s="7"/>
      <c r="G56" s="83">
        <f t="shared" si="3"/>
        <v>0</v>
      </c>
      <c r="L56" s="17">
        <f t="shared" si="1"/>
        <v>0</v>
      </c>
      <c r="M56" s="17">
        <f t="shared" si="2"/>
        <v>0</v>
      </c>
      <c r="N56" s="17">
        <f t="shared" si="4"/>
        <v>0</v>
      </c>
      <c r="O56" s="17">
        <f t="shared" si="5"/>
        <v>0</v>
      </c>
      <c r="P56" s="17">
        <f t="shared" si="6"/>
        <v>0</v>
      </c>
      <c r="Q56" s="17">
        <f t="shared" si="7"/>
        <v>0</v>
      </c>
      <c r="R56" s="17">
        <f t="shared" si="8"/>
        <v>0</v>
      </c>
      <c r="S56" s="17">
        <f t="shared" si="9"/>
        <v>0</v>
      </c>
      <c r="T56" s="17">
        <f t="shared" si="10"/>
        <v>0</v>
      </c>
      <c r="U56" s="17">
        <f t="shared" si="11"/>
        <v>0</v>
      </c>
      <c r="V56" s="17">
        <f t="shared" si="12"/>
        <v>0</v>
      </c>
      <c r="W56" s="17">
        <f t="shared" si="13"/>
        <v>0</v>
      </c>
      <c r="X56" s="17">
        <f t="shared" si="14"/>
        <v>0</v>
      </c>
      <c r="Y56" s="17">
        <f t="shared" si="15"/>
        <v>0</v>
      </c>
    </row>
    <row r="58" spans="1:25">
      <c r="B58" s="11" t="s">
        <v>59</v>
      </c>
      <c r="C58" s="28"/>
      <c r="G58" s="93"/>
    </row>
    <row r="59" spans="1:25">
      <c r="B59" s="11" t="s">
        <v>103</v>
      </c>
      <c r="C59" s="29"/>
      <c r="G59" s="93"/>
      <c r="J59" s="27"/>
    </row>
    <row r="60" spans="1:25">
      <c r="C60" s="29"/>
      <c r="G60" s="93"/>
    </row>
    <row r="61" spans="1:25" ht="18.75" customHeight="1">
      <c r="A61" s="2"/>
      <c r="B61" s="35" t="s">
        <v>54</v>
      </c>
      <c r="C61" s="139" t="s">
        <v>22</v>
      </c>
      <c r="D61" s="140"/>
      <c r="E61" s="140"/>
      <c r="F61" s="141"/>
      <c r="G61" s="128">
        <f>L3</f>
        <v>0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>
      <c r="A62" s="2"/>
      <c r="B62" s="36"/>
      <c r="C62" s="130" t="s">
        <v>23</v>
      </c>
      <c r="D62" s="131"/>
      <c r="E62" s="131"/>
      <c r="F62" s="132"/>
      <c r="G62" s="129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7.25" customHeight="1">
      <c r="A63" s="2"/>
      <c r="B63" s="110" t="s">
        <v>27</v>
      </c>
      <c r="C63" s="133" t="s">
        <v>24</v>
      </c>
      <c r="D63" s="134"/>
      <c r="E63" s="134"/>
      <c r="F63" s="135"/>
      <c r="G63" s="128">
        <f>M3</f>
        <v>0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6.5" customHeight="1">
      <c r="A64" s="2"/>
      <c r="B64" s="111"/>
      <c r="C64" s="136" t="s">
        <v>25</v>
      </c>
      <c r="D64" s="137"/>
      <c r="E64" s="137"/>
      <c r="F64" s="138"/>
      <c r="G64" s="129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>
      <c r="A65" s="2"/>
      <c r="B65" s="110" t="s">
        <v>55</v>
      </c>
      <c r="C65" s="139" t="s">
        <v>64</v>
      </c>
      <c r="D65" s="140"/>
      <c r="E65" s="140"/>
      <c r="F65" s="141"/>
      <c r="G65" s="128">
        <f>N3</f>
        <v>0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>
      <c r="A66" s="2"/>
      <c r="B66" s="111"/>
      <c r="C66" s="130" t="s">
        <v>95</v>
      </c>
      <c r="D66" s="131"/>
      <c r="E66" s="131"/>
      <c r="F66" s="132"/>
      <c r="G66" s="129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>
      <c r="A67" s="2"/>
      <c r="B67" s="112" t="s">
        <v>30</v>
      </c>
      <c r="C67" s="133" t="s">
        <v>68</v>
      </c>
      <c r="D67" s="134"/>
      <c r="E67" s="134"/>
      <c r="F67" s="135"/>
      <c r="G67" s="128">
        <f>O3</f>
        <v>0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>
      <c r="A68" s="2"/>
      <c r="B68" s="113"/>
      <c r="C68" s="136" t="s">
        <v>69</v>
      </c>
      <c r="D68" s="137"/>
      <c r="E68" s="137"/>
      <c r="F68" s="138"/>
      <c r="G68" s="129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>
      <c r="A69" s="2"/>
      <c r="B69" s="112" t="s">
        <v>31</v>
      </c>
      <c r="C69" s="133" t="s">
        <v>39</v>
      </c>
      <c r="D69" s="134"/>
      <c r="E69" s="134"/>
      <c r="F69" s="135"/>
      <c r="G69" s="128">
        <f>P3</f>
        <v>0</v>
      </c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>
      <c r="A70" s="2"/>
      <c r="B70" s="113"/>
      <c r="C70" s="136" t="s">
        <v>40</v>
      </c>
      <c r="D70" s="137"/>
      <c r="E70" s="137"/>
      <c r="F70" s="138"/>
      <c r="G70" s="129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>
      <c r="A71" s="2"/>
      <c r="B71" s="112" t="s">
        <v>32</v>
      </c>
      <c r="C71" s="133" t="s">
        <v>42</v>
      </c>
      <c r="D71" s="134"/>
      <c r="E71" s="134"/>
      <c r="F71" s="135"/>
      <c r="G71" s="128">
        <f>Q3</f>
        <v>0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>
      <c r="A72" s="2"/>
      <c r="B72" s="113"/>
      <c r="C72" s="136" t="s">
        <v>43</v>
      </c>
      <c r="D72" s="137"/>
      <c r="E72" s="137"/>
      <c r="F72" s="138"/>
      <c r="G72" s="129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>
      <c r="A73" s="2"/>
      <c r="B73" s="112" t="s">
        <v>33</v>
      </c>
      <c r="C73" s="133" t="s">
        <v>41</v>
      </c>
      <c r="D73" s="134"/>
      <c r="E73" s="134"/>
      <c r="F73" s="135"/>
      <c r="G73" s="128">
        <f>R3</f>
        <v>0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>
      <c r="A74" s="2"/>
      <c r="B74" s="113"/>
      <c r="C74" s="136" t="s">
        <v>97</v>
      </c>
      <c r="D74" s="137"/>
      <c r="E74" s="137"/>
      <c r="F74" s="138"/>
      <c r="G74" s="129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>
      <c r="A75" s="2"/>
      <c r="B75" s="112" t="s">
        <v>34</v>
      </c>
      <c r="C75" s="139" t="s">
        <v>44</v>
      </c>
      <c r="D75" s="140"/>
      <c r="E75" s="140"/>
      <c r="F75" s="141"/>
      <c r="G75" s="128">
        <f>S3</f>
        <v>0</v>
      </c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>
      <c r="A76" s="2"/>
      <c r="B76" s="113"/>
      <c r="C76" s="130" t="s">
        <v>45</v>
      </c>
      <c r="D76" s="131"/>
      <c r="E76" s="131"/>
      <c r="F76" s="132"/>
      <c r="G76" s="129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>
      <c r="A77" s="2"/>
      <c r="B77" s="112" t="s">
        <v>35</v>
      </c>
      <c r="C77" s="133" t="s">
        <v>46</v>
      </c>
      <c r="D77" s="134"/>
      <c r="E77" s="134"/>
      <c r="F77" s="135"/>
      <c r="G77" s="128">
        <f>T3</f>
        <v>0</v>
      </c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>
      <c r="A78" s="2"/>
      <c r="B78" s="113"/>
      <c r="C78" s="136" t="s">
        <v>47</v>
      </c>
      <c r="D78" s="137"/>
      <c r="E78" s="137"/>
      <c r="F78" s="138"/>
      <c r="G78" s="129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>
      <c r="A79" s="2"/>
      <c r="B79" s="112" t="s">
        <v>36</v>
      </c>
      <c r="C79" s="139" t="s">
        <v>74</v>
      </c>
      <c r="D79" s="140"/>
      <c r="E79" s="140"/>
      <c r="F79" s="141"/>
      <c r="G79" s="128">
        <f>U3</f>
        <v>0</v>
      </c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>
      <c r="A80" s="2"/>
      <c r="B80" s="113"/>
      <c r="C80" s="130" t="s">
        <v>102</v>
      </c>
      <c r="D80" s="131"/>
      <c r="E80" s="131"/>
      <c r="F80" s="132"/>
      <c r="G80" s="129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>
      <c r="A81" s="2"/>
      <c r="B81" s="112" t="s">
        <v>37</v>
      </c>
      <c r="C81" s="133" t="s">
        <v>48</v>
      </c>
      <c r="D81" s="134"/>
      <c r="E81" s="134"/>
      <c r="F81" s="135"/>
      <c r="G81" s="128">
        <f>V3</f>
        <v>0</v>
      </c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>
      <c r="A82" s="2"/>
      <c r="B82" s="113"/>
      <c r="C82" s="136" t="s">
        <v>49</v>
      </c>
      <c r="D82" s="137"/>
      <c r="E82" s="137"/>
      <c r="F82" s="138"/>
      <c r="G82" s="129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>
      <c r="A83" s="2"/>
      <c r="B83" s="112" t="s">
        <v>38</v>
      </c>
      <c r="C83" s="133" t="s">
        <v>50</v>
      </c>
      <c r="D83" s="134"/>
      <c r="E83" s="134"/>
      <c r="F83" s="135"/>
      <c r="G83" s="128">
        <f>W3</f>
        <v>0</v>
      </c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>
      <c r="A84" s="2"/>
      <c r="B84" s="113"/>
      <c r="C84" s="136" t="s">
        <v>51</v>
      </c>
      <c r="D84" s="137"/>
      <c r="E84" s="137"/>
      <c r="F84" s="138"/>
      <c r="G84" s="129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>
      <c r="A85" s="2"/>
      <c r="B85" s="112" t="s">
        <v>52</v>
      </c>
      <c r="C85" s="133" t="s">
        <v>78</v>
      </c>
      <c r="D85" s="134"/>
      <c r="E85" s="134"/>
      <c r="F85" s="135"/>
      <c r="G85" s="128">
        <f>X3</f>
        <v>0</v>
      </c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>
      <c r="A86" s="2"/>
      <c r="B86" s="113"/>
      <c r="C86" s="136" t="s">
        <v>77</v>
      </c>
      <c r="D86" s="137"/>
      <c r="E86" s="137"/>
      <c r="F86" s="138"/>
      <c r="G86" s="129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>
      <c r="A87" s="2"/>
      <c r="B87" s="112" t="s">
        <v>53</v>
      </c>
      <c r="C87" s="139" t="s">
        <v>80</v>
      </c>
      <c r="D87" s="140"/>
      <c r="E87" s="140"/>
      <c r="F87" s="141"/>
      <c r="G87" s="128">
        <f>Y3</f>
        <v>0</v>
      </c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>
      <c r="A88" s="2"/>
      <c r="B88" s="113"/>
      <c r="C88" s="130" t="s">
        <v>101</v>
      </c>
      <c r="D88" s="131"/>
      <c r="E88" s="131"/>
      <c r="F88" s="132"/>
      <c r="G88" s="129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5.75">
      <c r="A89" s="2"/>
      <c r="B89" s="120"/>
      <c r="C89" s="122" t="s">
        <v>62</v>
      </c>
      <c r="D89" s="123"/>
      <c r="E89" s="123"/>
      <c r="F89" s="124"/>
      <c r="G89" s="104">
        <f>L3+N3+S3+U3+Y3</f>
        <v>0</v>
      </c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5.75">
      <c r="A90" s="2"/>
      <c r="B90" s="121"/>
      <c r="C90" s="125" t="s">
        <v>63</v>
      </c>
      <c r="D90" s="126"/>
      <c r="E90" s="126"/>
      <c r="F90" s="127"/>
      <c r="G90" s="105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5.75">
      <c r="A91" s="2"/>
      <c r="B91" s="106"/>
      <c r="C91" s="114" t="s">
        <v>61</v>
      </c>
      <c r="D91" s="115"/>
      <c r="E91" s="115"/>
      <c r="F91" s="116"/>
      <c r="G91" s="108">
        <f>G1-G89</f>
        <v>0</v>
      </c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5.75">
      <c r="A92" s="2"/>
      <c r="B92" s="107"/>
      <c r="C92" s="117" t="s">
        <v>60</v>
      </c>
      <c r="D92" s="118"/>
      <c r="E92" s="118"/>
      <c r="F92" s="119"/>
      <c r="G92" s="109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>
      <c r="A93" s="2"/>
      <c r="B93" s="2"/>
      <c r="G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>
      <c r="A94" s="2"/>
      <c r="B94" s="2" t="s">
        <v>81</v>
      </c>
      <c r="G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>
      <c r="A95" s="2"/>
      <c r="B95" s="2"/>
      <c r="G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>
      <c r="A96" s="2"/>
      <c r="B96" s="2"/>
      <c r="G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>
      <c r="A97" s="2"/>
      <c r="B97" s="2"/>
      <c r="G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>
      <c r="A98" s="2"/>
      <c r="B98" s="2"/>
      <c r="G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>
      <c r="A99" s="2"/>
      <c r="B99" s="2"/>
      <c r="G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>
      <c r="A100" s="2"/>
      <c r="B100" s="2"/>
      <c r="G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>
      <c r="A101" s="2"/>
      <c r="B101" s="2"/>
      <c r="G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>
      <c r="A102" s="2"/>
      <c r="B102" s="2"/>
      <c r="G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>
      <c r="A103" s="2"/>
      <c r="B103" s="2"/>
      <c r="G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>
      <c r="A104" s="2"/>
      <c r="B104" s="2"/>
      <c r="G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>
      <c r="A105" s="2"/>
      <c r="B105" s="2"/>
      <c r="G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>
      <c r="A106" s="2"/>
      <c r="B106" s="2"/>
      <c r="G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>
      <c r="A107" s="2"/>
      <c r="B107" s="2"/>
      <c r="G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>
      <c r="A108" s="2"/>
      <c r="B108" s="2"/>
      <c r="G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>
      <c r="A109" s="2"/>
      <c r="B109" s="2"/>
      <c r="G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>
      <c r="A110" s="2"/>
      <c r="B110" s="2"/>
      <c r="G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>
      <c r="A111" s="2"/>
      <c r="B111" s="2"/>
      <c r="G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>
      <c r="A112" s="2"/>
      <c r="B112" s="2"/>
      <c r="G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>
      <c r="A113" s="2"/>
      <c r="B113" s="2"/>
      <c r="G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>
      <c r="A114" s="2"/>
      <c r="B114" s="2"/>
      <c r="G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</sheetData>
  <sheetProtection password="C665" sheet="1" objects="1" scenarios="1"/>
  <mergeCells count="89">
    <mergeCell ref="I15:I16"/>
    <mergeCell ref="I17:I18"/>
    <mergeCell ref="I5:I6"/>
    <mergeCell ref="I7:I8"/>
    <mergeCell ref="I9:I10"/>
    <mergeCell ref="I11:I12"/>
    <mergeCell ref="I13:I14"/>
    <mergeCell ref="G1:G2"/>
    <mergeCell ref="N1:Q1"/>
    <mergeCell ref="A2:D2"/>
    <mergeCell ref="N2:Q2"/>
    <mergeCell ref="D3:F3"/>
    <mergeCell ref="G3:G4"/>
    <mergeCell ref="A3:A4"/>
    <mergeCell ref="B3:B4"/>
    <mergeCell ref="C3:C4"/>
    <mergeCell ref="A1:B1"/>
    <mergeCell ref="C1:D1"/>
    <mergeCell ref="I19:I20"/>
    <mergeCell ref="I21:I22"/>
    <mergeCell ref="I23:I24"/>
    <mergeCell ref="I25:I26"/>
    <mergeCell ref="I27:I28"/>
    <mergeCell ref="I29:I30"/>
    <mergeCell ref="I31:I32"/>
    <mergeCell ref="I33:I34"/>
    <mergeCell ref="C61:F61"/>
    <mergeCell ref="G61:G62"/>
    <mergeCell ref="C62:F62"/>
    <mergeCell ref="B63:B64"/>
    <mergeCell ref="C63:F63"/>
    <mergeCell ref="G63:G64"/>
    <mergeCell ref="C64:F64"/>
    <mergeCell ref="B65:B66"/>
    <mergeCell ref="C65:F65"/>
    <mergeCell ref="G65:G66"/>
    <mergeCell ref="C66:F66"/>
    <mergeCell ref="B67:B68"/>
    <mergeCell ref="C67:F67"/>
    <mergeCell ref="G67:G68"/>
    <mergeCell ref="C68:F68"/>
    <mergeCell ref="B69:B70"/>
    <mergeCell ref="C69:F69"/>
    <mergeCell ref="G69:G70"/>
    <mergeCell ref="C70:F70"/>
    <mergeCell ref="B71:B72"/>
    <mergeCell ref="C71:F71"/>
    <mergeCell ref="G71:G72"/>
    <mergeCell ref="C72:F72"/>
    <mergeCell ref="B73:B74"/>
    <mergeCell ref="C73:F73"/>
    <mergeCell ref="G73:G74"/>
    <mergeCell ref="C74:F74"/>
    <mergeCell ref="B75:B76"/>
    <mergeCell ref="C75:F75"/>
    <mergeCell ref="G75:G76"/>
    <mergeCell ref="C76:F76"/>
    <mergeCell ref="B77:B78"/>
    <mergeCell ref="C77:F77"/>
    <mergeCell ref="G77:G78"/>
    <mergeCell ref="C78:F78"/>
    <mergeCell ref="B79:B80"/>
    <mergeCell ref="C79:F79"/>
    <mergeCell ref="G79:G80"/>
    <mergeCell ref="C80:F80"/>
    <mergeCell ref="B81:B82"/>
    <mergeCell ref="C81:F81"/>
    <mergeCell ref="G81:G82"/>
    <mergeCell ref="C82:F82"/>
    <mergeCell ref="B83:B84"/>
    <mergeCell ref="C83:F83"/>
    <mergeCell ref="G83:G84"/>
    <mergeCell ref="C84:F84"/>
    <mergeCell ref="B85:B86"/>
    <mergeCell ref="C85:F85"/>
    <mergeCell ref="G85:G86"/>
    <mergeCell ref="C86:F86"/>
    <mergeCell ref="B91:B92"/>
    <mergeCell ref="C91:F91"/>
    <mergeCell ref="G91:G92"/>
    <mergeCell ref="C92:F92"/>
    <mergeCell ref="B87:B88"/>
    <mergeCell ref="C87:F87"/>
    <mergeCell ref="G87:G88"/>
    <mergeCell ref="C88:F88"/>
    <mergeCell ref="B89:B90"/>
    <mergeCell ref="C89:F89"/>
    <mergeCell ref="G89:G90"/>
    <mergeCell ref="C90:F90"/>
  </mergeCells>
  <conditionalFormatting sqref="K4:L4">
    <cfRule type="cellIs" dxfId="5" priority="1" operator="equal">
      <formula>"Snižte výdaje na přípravu"</formula>
    </cfRule>
  </conditionalFormatting>
  <dataValidations disablePrompts="1" count="1">
    <dataValidation type="list" allowBlank="1" showInputMessage="1" showErrorMessage="1" sqref="B5:B56">
      <formula1>$L$4:$Y$4</formula1>
    </dataValidation>
  </dataValidations>
  <pageMargins left="0.70866141732283472" right="0.31496062992125984" top="0.78740157480314965" bottom="0.59055118110236227" header="0.11811023622047245" footer="0.11811023622047245"/>
  <pageSetup paperSize="9" scale="85" orientation="portrait" r:id="rId1"/>
  <rowBreaks count="1" manualBreakCount="1">
    <brk id="56" max="6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14"/>
  <sheetViews>
    <sheetView zoomScaleNormal="100" workbookViewId="0">
      <pane ySplit="4" topLeftCell="A5" activePane="bottomLeft" state="frozen"/>
      <selection pane="bottomLeft" activeCell="E22" sqref="E22:F22"/>
    </sheetView>
  </sheetViews>
  <sheetFormatPr defaultColWidth="8.85546875" defaultRowHeight="15"/>
  <cols>
    <col min="1" max="1" width="5.85546875" style="10" customWidth="1"/>
    <col min="2" max="2" width="9.5703125" style="10" customWidth="1"/>
    <col min="3" max="3" width="47.42578125" style="2" customWidth="1"/>
    <col min="4" max="5" width="9.140625" style="2" customWidth="1"/>
    <col min="6" max="6" width="12.85546875" style="2" customWidth="1"/>
    <col min="7" max="7" width="11.140625" style="92" customWidth="1"/>
    <col min="8" max="9" width="5" style="12" customWidth="1"/>
    <col min="10" max="10" width="90.42578125" style="12" customWidth="1"/>
    <col min="11" max="11" width="12.28515625" style="12" hidden="1" customWidth="1"/>
    <col min="12" max="12" width="7.42578125" style="13" hidden="1" customWidth="1"/>
    <col min="13" max="14" width="6.85546875" style="13" hidden="1" customWidth="1"/>
    <col min="15" max="15" width="8.85546875" style="13" hidden="1" customWidth="1"/>
    <col min="16" max="25" width="6.85546875" style="13" hidden="1" customWidth="1"/>
    <col min="26" max="27" width="7.42578125" style="12" customWidth="1"/>
    <col min="28" max="28" width="7.42578125" style="2" customWidth="1"/>
    <col min="29" max="16384" width="8.85546875" style="2"/>
  </cols>
  <sheetData>
    <row r="1" spans="1:25" ht="18.75" customHeight="1">
      <c r="A1" s="148" t="str">
        <f>'Celek-całość'!A12</f>
        <v>Objekt 8</v>
      </c>
      <c r="B1" s="148"/>
      <c r="C1" s="146" t="str">
        <f>'Celek-całość'!B12</f>
        <v>Název objektu / Nazwa obiektu</v>
      </c>
      <c r="D1" s="146"/>
      <c r="E1" s="68"/>
      <c r="F1" s="1" t="s">
        <v>56</v>
      </c>
      <c r="G1" s="156">
        <f>K3</f>
        <v>0</v>
      </c>
      <c r="K1" s="30"/>
      <c r="L1" s="31"/>
      <c r="M1" s="31"/>
      <c r="N1" s="144"/>
      <c r="O1" s="144"/>
      <c r="P1" s="144"/>
      <c r="Q1" s="144"/>
      <c r="R1" s="67"/>
      <c r="S1" s="67"/>
      <c r="T1" s="67"/>
      <c r="U1" s="67"/>
      <c r="V1" s="67"/>
      <c r="W1" s="67"/>
      <c r="X1" s="67"/>
      <c r="Y1" s="67"/>
    </row>
    <row r="2" spans="1:25" ht="14.25" customHeight="1">
      <c r="A2" s="147" t="s">
        <v>104</v>
      </c>
      <c r="B2" s="147"/>
      <c r="C2" s="147"/>
      <c r="D2" s="147"/>
      <c r="E2" s="68"/>
      <c r="F2" s="1" t="s">
        <v>57</v>
      </c>
      <c r="G2" s="157"/>
      <c r="K2" s="32"/>
      <c r="L2" s="33"/>
      <c r="M2" s="34"/>
      <c r="N2" s="142"/>
      <c r="O2" s="143"/>
      <c r="P2" s="143"/>
      <c r="Q2" s="143"/>
      <c r="R2" s="66"/>
      <c r="S2" s="66"/>
      <c r="T2" s="66"/>
      <c r="U2" s="66"/>
      <c r="V2" s="66"/>
      <c r="W2" s="66"/>
      <c r="X2" s="66"/>
      <c r="Y2" s="66"/>
    </row>
    <row r="3" spans="1:25" ht="20.25" customHeight="1">
      <c r="A3" s="149" t="s">
        <v>9</v>
      </c>
      <c r="B3" s="151" t="s">
        <v>29</v>
      </c>
      <c r="C3" s="152" t="s">
        <v>105</v>
      </c>
      <c r="D3" s="145" t="s">
        <v>0</v>
      </c>
      <c r="E3" s="145"/>
      <c r="F3" s="145"/>
      <c r="G3" s="154" t="s">
        <v>3</v>
      </c>
      <c r="J3" s="14"/>
      <c r="K3" s="15">
        <f>SUM(L3:Y3)</f>
        <v>0</v>
      </c>
      <c r="L3" s="15">
        <f t="shared" ref="L3:Y3" si="0">SUM(L5:L56)</f>
        <v>0</v>
      </c>
      <c r="M3" s="15">
        <f t="shared" si="0"/>
        <v>0</v>
      </c>
      <c r="N3" s="15">
        <f t="shared" si="0"/>
        <v>0</v>
      </c>
      <c r="O3" s="15">
        <f t="shared" si="0"/>
        <v>0</v>
      </c>
      <c r="P3" s="15">
        <f t="shared" si="0"/>
        <v>0</v>
      </c>
      <c r="Q3" s="15">
        <f t="shared" si="0"/>
        <v>0</v>
      </c>
      <c r="R3" s="15">
        <f t="shared" si="0"/>
        <v>0</v>
      </c>
      <c r="S3" s="15">
        <f t="shared" si="0"/>
        <v>0</v>
      </c>
      <c r="T3" s="15">
        <f t="shared" si="0"/>
        <v>0</v>
      </c>
      <c r="U3" s="15">
        <f t="shared" si="0"/>
        <v>0</v>
      </c>
      <c r="V3" s="15">
        <f t="shared" si="0"/>
        <v>0</v>
      </c>
      <c r="W3" s="15">
        <f t="shared" si="0"/>
        <v>0</v>
      </c>
      <c r="X3" s="15">
        <f t="shared" si="0"/>
        <v>0</v>
      </c>
      <c r="Y3" s="15">
        <f t="shared" si="0"/>
        <v>0</v>
      </c>
    </row>
    <row r="4" spans="1:25" ht="25.5" customHeight="1">
      <c r="A4" s="150"/>
      <c r="B4" s="145"/>
      <c r="C4" s="153"/>
      <c r="D4" s="69" t="s">
        <v>4</v>
      </c>
      <c r="E4" s="69" t="s">
        <v>1</v>
      </c>
      <c r="F4" s="69" t="s">
        <v>2</v>
      </c>
      <c r="G4" s="155"/>
      <c r="J4" s="52" t="s">
        <v>87</v>
      </c>
      <c r="K4" s="16" t="s">
        <v>58</v>
      </c>
      <c r="L4" s="37" t="s">
        <v>26</v>
      </c>
      <c r="M4" s="38" t="s">
        <v>27</v>
      </c>
      <c r="N4" s="37" t="s">
        <v>28</v>
      </c>
      <c r="O4" s="38" t="s">
        <v>30</v>
      </c>
      <c r="P4" s="38" t="s">
        <v>31</v>
      </c>
      <c r="Q4" s="38" t="s">
        <v>32</v>
      </c>
      <c r="R4" s="38" t="s">
        <v>33</v>
      </c>
      <c r="S4" s="37" t="s">
        <v>34</v>
      </c>
      <c r="T4" s="38" t="s">
        <v>35</v>
      </c>
      <c r="U4" s="37" t="s">
        <v>36</v>
      </c>
      <c r="V4" s="38" t="s">
        <v>37</v>
      </c>
      <c r="W4" s="38" t="s">
        <v>38</v>
      </c>
      <c r="X4" s="38" t="s">
        <v>52</v>
      </c>
      <c r="Y4" s="37" t="s">
        <v>53</v>
      </c>
    </row>
    <row r="5" spans="1:25">
      <c r="A5" s="3">
        <v>1</v>
      </c>
      <c r="B5" s="4"/>
      <c r="C5" s="5"/>
      <c r="D5" s="6"/>
      <c r="E5" s="6"/>
      <c r="F5" s="7"/>
      <c r="G5" s="83">
        <f>F5*E5</f>
        <v>0</v>
      </c>
      <c r="H5" s="84"/>
      <c r="I5" s="158" t="s">
        <v>54</v>
      </c>
      <c r="J5" s="85" t="s">
        <v>22</v>
      </c>
      <c r="K5" s="86"/>
      <c r="L5" s="17">
        <f t="shared" ref="L5:L56" si="1">IF($B5="A",$G5,0)</f>
        <v>0</v>
      </c>
      <c r="M5" s="17">
        <f t="shared" ref="M5:M56" si="2">IF($B5="B",$G5,0)</f>
        <v>0</v>
      </c>
      <c r="N5" s="17">
        <f>IF($B5="C",$G5,0)</f>
        <v>0</v>
      </c>
      <c r="O5" s="17">
        <f>IF($B5="D",$G5,0)</f>
        <v>0</v>
      </c>
      <c r="P5" s="17">
        <f>IF($B5="E",$G5,0)</f>
        <v>0</v>
      </c>
      <c r="Q5" s="17">
        <f>IF($B5="F",$G5,0)</f>
        <v>0</v>
      </c>
      <c r="R5" s="17">
        <f>IF($B5="G",$G5,0)</f>
        <v>0</v>
      </c>
      <c r="S5" s="17">
        <f>IF($B5="H",$G5,0)</f>
        <v>0</v>
      </c>
      <c r="T5" s="17">
        <f>IF($B5="I",$G5,0)</f>
        <v>0</v>
      </c>
      <c r="U5" s="17">
        <f>IF($B5="J",$G5,0)</f>
        <v>0</v>
      </c>
      <c r="V5" s="17">
        <f>IF($B5="K",$G5,0)</f>
        <v>0</v>
      </c>
      <c r="W5" s="17">
        <f>IF($B5="L",$G5,0)</f>
        <v>0</v>
      </c>
      <c r="X5" s="17">
        <f>IF($B5="M",$G5,0)</f>
        <v>0</v>
      </c>
      <c r="Y5" s="17">
        <f>IF($B5="N",$G5,0)</f>
        <v>0</v>
      </c>
    </row>
    <row r="6" spans="1:25">
      <c r="A6" s="3">
        <v>2</v>
      </c>
      <c r="B6" s="4"/>
      <c r="C6" s="8"/>
      <c r="D6" s="6"/>
      <c r="E6" s="6"/>
      <c r="F6" s="7"/>
      <c r="G6" s="83">
        <f t="shared" ref="G6:G56" si="3">F6*E6</f>
        <v>0</v>
      </c>
      <c r="H6" s="84"/>
      <c r="I6" s="158"/>
      <c r="J6" s="87" t="s">
        <v>92</v>
      </c>
      <c r="K6" s="86"/>
      <c r="L6" s="17">
        <f t="shared" si="1"/>
        <v>0</v>
      </c>
      <c r="M6" s="17">
        <f t="shared" si="2"/>
        <v>0</v>
      </c>
      <c r="N6" s="17">
        <f t="shared" ref="N6:N56" si="4">IF($B6="C",$G6,0)</f>
        <v>0</v>
      </c>
      <c r="O6" s="17">
        <f t="shared" ref="O6:O56" si="5">IF($B6="D",$G6,0)</f>
        <v>0</v>
      </c>
      <c r="P6" s="17">
        <f t="shared" ref="P6:P56" si="6">IF($B6="E",$G6,0)</f>
        <v>0</v>
      </c>
      <c r="Q6" s="17">
        <f t="shared" ref="Q6:Q56" si="7">IF($B6="F",$G6,0)</f>
        <v>0</v>
      </c>
      <c r="R6" s="17">
        <f t="shared" ref="R6:R56" si="8">IF($B6="G",$G6,0)</f>
        <v>0</v>
      </c>
      <c r="S6" s="17">
        <f t="shared" ref="S6:S56" si="9">IF($B6="H",$G6,0)</f>
        <v>0</v>
      </c>
      <c r="T6" s="17">
        <f t="shared" ref="T6:T56" si="10">IF($B6="I",$G6,0)</f>
        <v>0</v>
      </c>
      <c r="U6" s="17">
        <f t="shared" ref="U6:U56" si="11">IF($B6="J",$G6,0)</f>
        <v>0</v>
      </c>
      <c r="V6" s="17">
        <f t="shared" ref="V6:V56" si="12">IF($B6="K",$G6,0)</f>
        <v>0</v>
      </c>
      <c r="W6" s="17">
        <f t="shared" ref="W6:W56" si="13">IF($B6="L",$G6,0)</f>
        <v>0</v>
      </c>
      <c r="X6" s="17">
        <f t="shared" ref="X6:X56" si="14">IF($B6="M",$G6,0)</f>
        <v>0</v>
      </c>
      <c r="Y6" s="17">
        <f t="shared" ref="Y6:Y56" si="15">IF($B6="N",$G6,0)</f>
        <v>0</v>
      </c>
    </row>
    <row r="7" spans="1:25" ht="16.5" customHeight="1">
      <c r="A7" s="3">
        <v>3</v>
      </c>
      <c r="B7" s="4"/>
      <c r="C7" s="8"/>
      <c r="D7" s="6"/>
      <c r="E7" s="6"/>
      <c r="F7" s="7"/>
      <c r="G7" s="83">
        <f t="shared" si="3"/>
        <v>0</v>
      </c>
      <c r="H7" s="84"/>
      <c r="I7" s="158" t="s">
        <v>27</v>
      </c>
      <c r="J7" s="88" t="s">
        <v>24</v>
      </c>
      <c r="K7" s="89"/>
      <c r="L7" s="17">
        <f t="shared" si="1"/>
        <v>0</v>
      </c>
      <c r="M7" s="17">
        <f t="shared" si="2"/>
        <v>0</v>
      </c>
      <c r="N7" s="17">
        <f t="shared" si="4"/>
        <v>0</v>
      </c>
      <c r="O7" s="17">
        <f t="shared" si="5"/>
        <v>0</v>
      </c>
      <c r="P7" s="17">
        <f t="shared" si="6"/>
        <v>0</v>
      </c>
      <c r="Q7" s="17">
        <f t="shared" si="7"/>
        <v>0</v>
      </c>
      <c r="R7" s="17">
        <f t="shared" si="8"/>
        <v>0</v>
      </c>
      <c r="S7" s="17">
        <f t="shared" si="9"/>
        <v>0</v>
      </c>
      <c r="T7" s="17">
        <f t="shared" si="10"/>
        <v>0</v>
      </c>
      <c r="U7" s="17">
        <f t="shared" si="11"/>
        <v>0</v>
      </c>
      <c r="V7" s="17">
        <f t="shared" si="12"/>
        <v>0</v>
      </c>
      <c r="W7" s="17">
        <f t="shared" si="13"/>
        <v>0</v>
      </c>
      <c r="X7" s="17">
        <f t="shared" si="14"/>
        <v>0</v>
      </c>
      <c r="Y7" s="17">
        <f t="shared" si="15"/>
        <v>0</v>
      </c>
    </row>
    <row r="8" spans="1:25" ht="13.5" customHeight="1">
      <c r="A8" s="3">
        <v>4</v>
      </c>
      <c r="B8" s="4"/>
      <c r="C8" s="8"/>
      <c r="D8" s="6"/>
      <c r="E8" s="6"/>
      <c r="F8" s="7"/>
      <c r="G8" s="83">
        <f t="shared" si="3"/>
        <v>0</v>
      </c>
      <c r="H8" s="84"/>
      <c r="I8" s="158"/>
      <c r="J8" s="90" t="s">
        <v>93</v>
      </c>
      <c r="K8" s="89"/>
      <c r="L8" s="17">
        <f t="shared" si="1"/>
        <v>0</v>
      </c>
      <c r="M8" s="17">
        <f t="shared" si="2"/>
        <v>0</v>
      </c>
      <c r="N8" s="17">
        <f t="shared" si="4"/>
        <v>0</v>
      </c>
      <c r="O8" s="17">
        <f t="shared" si="5"/>
        <v>0</v>
      </c>
      <c r="P8" s="17">
        <f t="shared" si="6"/>
        <v>0</v>
      </c>
      <c r="Q8" s="17">
        <f t="shared" si="7"/>
        <v>0</v>
      </c>
      <c r="R8" s="17">
        <f t="shared" si="8"/>
        <v>0</v>
      </c>
      <c r="S8" s="17">
        <f t="shared" si="9"/>
        <v>0</v>
      </c>
      <c r="T8" s="17">
        <f t="shared" si="10"/>
        <v>0</v>
      </c>
      <c r="U8" s="17">
        <f t="shared" si="11"/>
        <v>0</v>
      </c>
      <c r="V8" s="17">
        <f t="shared" si="12"/>
        <v>0</v>
      </c>
      <c r="W8" s="17">
        <f t="shared" si="13"/>
        <v>0</v>
      </c>
      <c r="X8" s="17">
        <f t="shared" si="14"/>
        <v>0</v>
      </c>
      <c r="Y8" s="17">
        <f t="shared" si="15"/>
        <v>0</v>
      </c>
    </row>
    <row r="9" spans="1:25" ht="17.25" customHeight="1">
      <c r="A9" s="3">
        <v>5</v>
      </c>
      <c r="B9" s="9"/>
      <c r="C9" s="8"/>
      <c r="D9" s="6"/>
      <c r="E9" s="6"/>
      <c r="F9" s="7"/>
      <c r="G9" s="83">
        <f t="shared" si="3"/>
        <v>0</v>
      </c>
      <c r="H9" s="84"/>
      <c r="I9" s="158" t="s">
        <v>55</v>
      </c>
      <c r="J9" s="85" t="s">
        <v>94</v>
      </c>
      <c r="K9" s="86"/>
      <c r="L9" s="17">
        <f t="shared" si="1"/>
        <v>0</v>
      </c>
      <c r="M9" s="17">
        <f t="shared" si="2"/>
        <v>0</v>
      </c>
      <c r="N9" s="17">
        <f t="shared" si="4"/>
        <v>0</v>
      </c>
      <c r="O9" s="17">
        <f t="shared" si="5"/>
        <v>0</v>
      </c>
      <c r="P9" s="17">
        <f t="shared" si="6"/>
        <v>0</v>
      </c>
      <c r="Q9" s="17">
        <f t="shared" si="7"/>
        <v>0</v>
      </c>
      <c r="R9" s="17">
        <f t="shared" si="8"/>
        <v>0</v>
      </c>
      <c r="S9" s="17">
        <f t="shared" si="9"/>
        <v>0</v>
      </c>
      <c r="T9" s="17">
        <f t="shared" si="10"/>
        <v>0</v>
      </c>
      <c r="U9" s="17">
        <f t="shared" si="11"/>
        <v>0</v>
      </c>
      <c r="V9" s="17">
        <f t="shared" si="12"/>
        <v>0</v>
      </c>
      <c r="W9" s="17">
        <f t="shared" si="13"/>
        <v>0</v>
      </c>
      <c r="X9" s="17">
        <f t="shared" si="14"/>
        <v>0</v>
      </c>
      <c r="Y9" s="17">
        <f t="shared" si="15"/>
        <v>0</v>
      </c>
    </row>
    <row r="10" spans="1:25" ht="14.25" customHeight="1">
      <c r="A10" s="3">
        <v>6</v>
      </c>
      <c r="B10" s="9"/>
      <c r="C10" s="8"/>
      <c r="D10" s="6"/>
      <c r="E10" s="6"/>
      <c r="F10" s="7"/>
      <c r="G10" s="83">
        <f t="shared" si="3"/>
        <v>0</v>
      </c>
      <c r="H10" s="84"/>
      <c r="I10" s="158"/>
      <c r="J10" s="87" t="s">
        <v>95</v>
      </c>
      <c r="K10" s="86"/>
      <c r="L10" s="17">
        <f t="shared" si="1"/>
        <v>0</v>
      </c>
      <c r="M10" s="17">
        <f t="shared" si="2"/>
        <v>0</v>
      </c>
      <c r="N10" s="17">
        <f t="shared" si="4"/>
        <v>0</v>
      </c>
      <c r="O10" s="17">
        <f t="shared" si="5"/>
        <v>0</v>
      </c>
      <c r="P10" s="17">
        <f t="shared" si="6"/>
        <v>0</v>
      </c>
      <c r="Q10" s="17">
        <f t="shared" si="7"/>
        <v>0</v>
      </c>
      <c r="R10" s="17">
        <f t="shared" si="8"/>
        <v>0</v>
      </c>
      <c r="S10" s="17">
        <f t="shared" si="9"/>
        <v>0</v>
      </c>
      <c r="T10" s="17">
        <f t="shared" si="10"/>
        <v>0</v>
      </c>
      <c r="U10" s="17">
        <f t="shared" si="11"/>
        <v>0</v>
      </c>
      <c r="V10" s="17">
        <f t="shared" si="12"/>
        <v>0</v>
      </c>
      <c r="W10" s="17">
        <f t="shared" si="13"/>
        <v>0</v>
      </c>
      <c r="X10" s="17">
        <f t="shared" si="14"/>
        <v>0</v>
      </c>
      <c r="Y10" s="17">
        <f t="shared" si="15"/>
        <v>0</v>
      </c>
    </row>
    <row r="11" spans="1:25" ht="19.5" customHeight="1">
      <c r="A11" s="3">
        <v>7</v>
      </c>
      <c r="B11" s="9"/>
      <c r="C11" s="8"/>
      <c r="D11" s="6"/>
      <c r="E11" s="6"/>
      <c r="F11" s="7"/>
      <c r="G11" s="83">
        <f t="shared" si="3"/>
        <v>0</v>
      </c>
      <c r="H11" s="84"/>
      <c r="I11" s="159" t="s">
        <v>30</v>
      </c>
      <c r="J11" s="88" t="s">
        <v>68</v>
      </c>
      <c r="K11" s="89"/>
      <c r="L11" s="17">
        <f t="shared" si="1"/>
        <v>0</v>
      </c>
      <c r="M11" s="17">
        <f t="shared" si="2"/>
        <v>0</v>
      </c>
      <c r="N11" s="17">
        <f t="shared" si="4"/>
        <v>0</v>
      </c>
      <c r="O11" s="17">
        <f t="shared" si="5"/>
        <v>0</v>
      </c>
      <c r="P11" s="17">
        <f t="shared" si="6"/>
        <v>0</v>
      </c>
      <c r="Q11" s="17">
        <f t="shared" si="7"/>
        <v>0</v>
      </c>
      <c r="R11" s="17">
        <f t="shared" si="8"/>
        <v>0</v>
      </c>
      <c r="S11" s="17">
        <f t="shared" si="9"/>
        <v>0</v>
      </c>
      <c r="T11" s="17">
        <f t="shared" si="10"/>
        <v>0</v>
      </c>
      <c r="U11" s="17">
        <f t="shared" si="11"/>
        <v>0</v>
      </c>
      <c r="V11" s="17">
        <f t="shared" si="12"/>
        <v>0</v>
      </c>
      <c r="W11" s="17">
        <f t="shared" si="13"/>
        <v>0</v>
      </c>
      <c r="X11" s="17">
        <f t="shared" si="14"/>
        <v>0</v>
      </c>
      <c r="Y11" s="17">
        <f t="shared" si="15"/>
        <v>0</v>
      </c>
    </row>
    <row r="12" spans="1:25" ht="15.75" customHeight="1">
      <c r="A12" s="3">
        <v>8</v>
      </c>
      <c r="B12" s="9"/>
      <c r="C12" s="8"/>
      <c r="D12" s="6"/>
      <c r="E12" s="6"/>
      <c r="F12" s="7"/>
      <c r="G12" s="83">
        <f t="shared" si="3"/>
        <v>0</v>
      </c>
      <c r="H12" s="84"/>
      <c r="I12" s="159"/>
      <c r="J12" s="90" t="s">
        <v>69</v>
      </c>
      <c r="K12" s="89"/>
      <c r="L12" s="17">
        <f t="shared" si="1"/>
        <v>0</v>
      </c>
      <c r="M12" s="17">
        <f t="shared" si="2"/>
        <v>0</v>
      </c>
      <c r="N12" s="17">
        <f t="shared" si="4"/>
        <v>0</v>
      </c>
      <c r="O12" s="17">
        <f t="shared" si="5"/>
        <v>0</v>
      </c>
      <c r="P12" s="17">
        <f t="shared" si="6"/>
        <v>0</v>
      </c>
      <c r="Q12" s="17">
        <f t="shared" si="7"/>
        <v>0</v>
      </c>
      <c r="R12" s="17">
        <f t="shared" si="8"/>
        <v>0</v>
      </c>
      <c r="S12" s="17">
        <f t="shared" si="9"/>
        <v>0</v>
      </c>
      <c r="T12" s="17">
        <f t="shared" si="10"/>
        <v>0</v>
      </c>
      <c r="U12" s="17">
        <f t="shared" si="11"/>
        <v>0</v>
      </c>
      <c r="V12" s="17">
        <f t="shared" si="12"/>
        <v>0</v>
      </c>
      <c r="W12" s="17">
        <f t="shared" si="13"/>
        <v>0</v>
      </c>
      <c r="X12" s="17">
        <f t="shared" si="14"/>
        <v>0</v>
      </c>
      <c r="Y12" s="17">
        <f t="shared" si="15"/>
        <v>0</v>
      </c>
    </row>
    <row r="13" spans="1:25" ht="16.5" customHeight="1">
      <c r="A13" s="3">
        <v>9</v>
      </c>
      <c r="B13" s="9"/>
      <c r="C13" s="8"/>
      <c r="D13" s="6"/>
      <c r="E13" s="6"/>
      <c r="F13" s="7"/>
      <c r="G13" s="83">
        <f t="shared" si="3"/>
        <v>0</v>
      </c>
      <c r="H13" s="84"/>
      <c r="I13" s="159" t="s">
        <v>31</v>
      </c>
      <c r="J13" s="88" t="s">
        <v>39</v>
      </c>
      <c r="K13" s="89"/>
      <c r="L13" s="17">
        <f t="shared" si="1"/>
        <v>0</v>
      </c>
      <c r="M13" s="17">
        <f t="shared" si="2"/>
        <v>0</v>
      </c>
      <c r="N13" s="17">
        <f t="shared" si="4"/>
        <v>0</v>
      </c>
      <c r="O13" s="17">
        <f t="shared" si="5"/>
        <v>0</v>
      </c>
      <c r="P13" s="17">
        <f t="shared" si="6"/>
        <v>0</v>
      </c>
      <c r="Q13" s="17">
        <f t="shared" si="7"/>
        <v>0</v>
      </c>
      <c r="R13" s="17">
        <f t="shared" si="8"/>
        <v>0</v>
      </c>
      <c r="S13" s="17">
        <f t="shared" si="9"/>
        <v>0</v>
      </c>
      <c r="T13" s="17">
        <f t="shared" si="10"/>
        <v>0</v>
      </c>
      <c r="U13" s="17">
        <f t="shared" si="11"/>
        <v>0</v>
      </c>
      <c r="V13" s="17">
        <f t="shared" si="12"/>
        <v>0</v>
      </c>
      <c r="W13" s="17">
        <f t="shared" si="13"/>
        <v>0</v>
      </c>
      <c r="X13" s="17">
        <f t="shared" si="14"/>
        <v>0</v>
      </c>
      <c r="Y13" s="17">
        <f t="shared" si="15"/>
        <v>0</v>
      </c>
    </row>
    <row r="14" spans="1:25" ht="16.5" customHeight="1">
      <c r="A14" s="3">
        <v>10</v>
      </c>
      <c r="B14" s="9"/>
      <c r="C14" s="8"/>
      <c r="D14" s="6"/>
      <c r="E14" s="6"/>
      <c r="F14" s="7"/>
      <c r="G14" s="83">
        <f t="shared" si="3"/>
        <v>0</v>
      </c>
      <c r="H14" s="84"/>
      <c r="I14" s="159"/>
      <c r="J14" s="90" t="s">
        <v>40</v>
      </c>
      <c r="K14" s="89"/>
      <c r="L14" s="17">
        <f t="shared" si="1"/>
        <v>0</v>
      </c>
      <c r="M14" s="17">
        <f t="shared" si="2"/>
        <v>0</v>
      </c>
      <c r="N14" s="17">
        <f t="shared" si="4"/>
        <v>0</v>
      </c>
      <c r="O14" s="17">
        <f t="shared" si="5"/>
        <v>0</v>
      </c>
      <c r="P14" s="17">
        <f t="shared" si="6"/>
        <v>0</v>
      </c>
      <c r="Q14" s="17">
        <f t="shared" si="7"/>
        <v>0</v>
      </c>
      <c r="R14" s="17">
        <f t="shared" si="8"/>
        <v>0</v>
      </c>
      <c r="S14" s="17">
        <f t="shared" si="9"/>
        <v>0</v>
      </c>
      <c r="T14" s="17">
        <f t="shared" si="10"/>
        <v>0</v>
      </c>
      <c r="U14" s="17">
        <f t="shared" si="11"/>
        <v>0</v>
      </c>
      <c r="V14" s="17">
        <f t="shared" si="12"/>
        <v>0</v>
      </c>
      <c r="W14" s="17">
        <f t="shared" si="13"/>
        <v>0</v>
      </c>
      <c r="X14" s="17">
        <f t="shared" si="14"/>
        <v>0</v>
      </c>
      <c r="Y14" s="17">
        <f t="shared" si="15"/>
        <v>0</v>
      </c>
    </row>
    <row r="15" spans="1:25" ht="16.5" customHeight="1">
      <c r="A15" s="3">
        <v>11</v>
      </c>
      <c r="B15" s="9"/>
      <c r="C15" s="8"/>
      <c r="D15" s="6"/>
      <c r="E15" s="6"/>
      <c r="F15" s="7"/>
      <c r="G15" s="83">
        <f t="shared" si="3"/>
        <v>0</v>
      </c>
      <c r="H15" s="84"/>
      <c r="I15" s="159" t="s">
        <v>32</v>
      </c>
      <c r="J15" s="88" t="s">
        <v>42</v>
      </c>
      <c r="K15" s="89"/>
      <c r="L15" s="17">
        <f t="shared" si="1"/>
        <v>0</v>
      </c>
      <c r="M15" s="17">
        <f t="shared" si="2"/>
        <v>0</v>
      </c>
      <c r="N15" s="17">
        <f t="shared" si="4"/>
        <v>0</v>
      </c>
      <c r="O15" s="17">
        <f t="shared" si="5"/>
        <v>0</v>
      </c>
      <c r="P15" s="17">
        <f t="shared" si="6"/>
        <v>0</v>
      </c>
      <c r="Q15" s="17">
        <f t="shared" si="7"/>
        <v>0</v>
      </c>
      <c r="R15" s="17">
        <f t="shared" si="8"/>
        <v>0</v>
      </c>
      <c r="S15" s="17">
        <f t="shared" si="9"/>
        <v>0</v>
      </c>
      <c r="T15" s="17">
        <f t="shared" si="10"/>
        <v>0</v>
      </c>
      <c r="U15" s="17">
        <f t="shared" si="11"/>
        <v>0</v>
      </c>
      <c r="V15" s="17">
        <f t="shared" si="12"/>
        <v>0</v>
      </c>
      <c r="W15" s="17">
        <f t="shared" si="13"/>
        <v>0</v>
      </c>
      <c r="X15" s="17">
        <f t="shared" si="14"/>
        <v>0</v>
      </c>
      <c r="Y15" s="17">
        <f t="shared" si="15"/>
        <v>0</v>
      </c>
    </row>
    <row r="16" spans="1:25" ht="16.5" customHeight="1">
      <c r="A16" s="3">
        <v>12</v>
      </c>
      <c r="B16" s="9"/>
      <c r="C16" s="8"/>
      <c r="D16" s="6"/>
      <c r="E16" s="6"/>
      <c r="F16" s="7"/>
      <c r="G16" s="83">
        <f t="shared" si="3"/>
        <v>0</v>
      </c>
      <c r="I16" s="159"/>
      <c r="J16" s="90" t="s">
        <v>43</v>
      </c>
      <c r="K16" s="89"/>
      <c r="L16" s="17">
        <f t="shared" si="1"/>
        <v>0</v>
      </c>
      <c r="M16" s="17">
        <f t="shared" si="2"/>
        <v>0</v>
      </c>
      <c r="N16" s="17">
        <f t="shared" si="4"/>
        <v>0</v>
      </c>
      <c r="O16" s="17">
        <f t="shared" si="5"/>
        <v>0</v>
      </c>
      <c r="P16" s="17">
        <f t="shared" si="6"/>
        <v>0</v>
      </c>
      <c r="Q16" s="17">
        <f t="shared" si="7"/>
        <v>0</v>
      </c>
      <c r="R16" s="17">
        <f t="shared" si="8"/>
        <v>0</v>
      </c>
      <c r="S16" s="17">
        <f t="shared" si="9"/>
        <v>0</v>
      </c>
      <c r="T16" s="17">
        <f t="shared" si="10"/>
        <v>0</v>
      </c>
      <c r="U16" s="17">
        <f t="shared" si="11"/>
        <v>0</v>
      </c>
      <c r="V16" s="17">
        <f t="shared" si="12"/>
        <v>0</v>
      </c>
      <c r="W16" s="17">
        <f t="shared" si="13"/>
        <v>0</v>
      </c>
      <c r="X16" s="17">
        <f t="shared" si="14"/>
        <v>0</v>
      </c>
      <c r="Y16" s="17">
        <f t="shared" si="15"/>
        <v>0</v>
      </c>
    </row>
    <row r="17" spans="1:25" ht="16.5" customHeight="1">
      <c r="A17" s="3">
        <v>13</v>
      </c>
      <c r="B17" s="9"/>
      <c r="C17" s="8"/>
      <c r="D17" s="6"/>
      <c r="E17" s="6"/>
      <c r="F17" s="7"/>
      <c r="G17" s="83">
        <f t="shared" si="3"/>
        <v>0</v>
      </c>
      <c r="I17" s="159" t="s">
        <v>33</v>
      </c>
      <c r="J17" s="88" t="s">
        <v>96</v>
      </c>
      <c r="K17" s="89"/>
      <c r="L17" s="17">
        <f t="shared" si="1"/>
        <v>0</v>
      </c>
      <c r="M17" s="17">
        <f t="shared" si="2"/>
        <v>0</v>
      </c>
      <c r="N17" s="17">
        <f t="shared" si="4"/>
        <v>0</v>
      </c>
      <c r="O17" s="17">
        <f t="shared" si="5"/>
        <v>0</v>
      </c>
      <c r="P17" s="17">
        <f t="shared" si="6"/>
        <v>0</v>
      </c>
      <c r="Q17" s="17">
        <f t="shared" si="7"/>
        <v>0</v>
      </c>
      <c r="R17" s="17">
        <f t="shared" si="8"/>
        <v>0</v>
      </c>
      <c r="S17" s="17">
        <f t="shared" si="9"/>
        <v>0</v>
      </c>
      <c r="T17" s="17">
        <f t="shared" si="10"/>
        <v>0</v>
      </c>
      <c r="U17" s="17">
        <f t="shared" si="11"/>
        <v>0</v>
      </c>
      <c r="V17" s="17">
        <f t="shared" si="12"/>
        <v>0</v>
      </c>
      <c r="W17" s="17">
        <f t="shared" si="13"/>
        <v>0</v>
      </c>
      <c r="X17" s="17">
        <f t="shared" si="14"/>
        <v>0</v>
      </c>
      <c r="Y17" s="17">
        <f t="shared" si="15"/>
        <v>0</v>
      </c>
    </row>
    <row r="18" spans="1:25" ht="16.5" customHeight="1">
      <c r="A18" s="3">
        <v>14</v>
      </c>
      <c r="B18" s="9"/>
      <c r="C18" s="8"/>
      <c r="D18" s="6"/>
      <c r="E18" s="6"/>
      <c r="F18" s="7"/>
      <c r="G18" s="83">
        <f t="shared" si="3"/>
        <v>0</v>
      </c>
      <c r="I18" s="159"/>
      <c r="J18" s="90" t="s">
        <v>97</v>
      </c>
      <c r="K18" s="89"/>
      <c r="L18" s="17">
        <f t="shared" si="1"/>
        <v>0</v>
      </c>
      <c r="M18" s="17">
        <f t="shared" si="2"/>
        <v>0</v>
      </c>
      <c r="N18" s="17">
        <f t="shared" si="4"/>
        <v>0</v>
      </c>
      <c r="O18" s="17">
        <f t="shared" si="5"/>
        <v>0</v>
      </c>
      <c r="P18" s="17">
        <f t="shared" si="6"/>
        <v>0</v>
      </c>
      <c r="Q18" s="17">
        <f t="shared" si="7"/>
        <v>0</v>
      </c>
      <c r="R18" s="17">
        <f t="shared" si="8"/>
        <v>0</v>
      </c>
      <c r="S18" s="17">
        <f t="shared" si="9"/>
        <v>0</v>
      </c>
      <c r="T18" s="17">
        <f t="shared" si="10"/>
        <v>0</v>
      </c>
      <c r="U18" s="17">
        <f t="shared" si="11"/>
        <v>0</v>
      </c>
      <c r="V18" s="17">
        <f t="shared" si="12"/>
        <v>0</v>
      </c>
      <c r="W18" s="17">
        <f t="shared" si="13"/>
        <v>0</v>
      </c>
      <c r="X18" s="17">
        <f t="shared" si="14"/>
        <v>0</v>
      </c>
      <c r="Y18" s="17">
        <f t="shared" si="15"/>
        <v>0</v>
      </c>
    </row>
    <row r="19" spans="1:25" ht="16.5" customHeight="1">
      <c r="A19" s="3">
        <v>15</v>
      </c>
      <c r="B19" s="9"/>
      <c r="C19" s="8"/>
      <c r="D19" s="6"/>
      <c r="E19" s="6"/>
      <c r="F19" s="7"/>
      <c r="G19" s="83">
        <f t="shared" si="3"/>
        <v>0</v>
      </c>
      <c r="I19" s="159" t="s">
        <v>34</v>
      </c>
      <c r="J19" s="85" t="s">
        <v>44</v>
      </c>
      <c r="K19" s="86"/>
      <c r="L19" s="17">
        <f t="shared" si="1"/>
        <v>0</v>
      </c>
      <c r="M19" s="17">
        <f t="shared" si="2"/>
        <v>0</v>
      </c>
      <c r="N19" s="17">
        <f t="shared" si="4"/>
        <v>0</v>
      </c>
      <c r="O19" s="17">
        <f t="shared" si="5"/>
        <v>0</v>
      </c>
      <c r="P19" s="17">
        <f t="shared" si="6"/>
        <v>0</v>
      </c>
      <c r="Q19" s="17">
        <f t="shared" si="7"/>
        <v>0</v>
      </c>
      <c r="R19" s="17">
        <f t="shared" si="8"/>
        <v>0</v>
      </c>
      <c r="S19" s="17">
        <f t="shared" si="9"/>
        <v>0</v>
      </c>
      <c r="T19" s="17">
        <f t="shared" si="10"/>
        <v>0</v>
      </c>
      <c r="U19" s="17">
        <f t="shared" si="11"/>
        <v>0</v>
      </c>
      <c r="V19" s="17">
        <f t="shared" si="12"/>
        <v>0</v>
      </c>
      <c r="W19" s="17">
        <f t="shared" si="13"/>
        <v>0</v>
      </c>
      <c r="X19" s="17">
        <f t="shared" si="14"/>
        <v>0</v>
      </c>
      <c r="Y19" s="17">
        <f t="shared" si="15"/>
        <v>0</v>
      </c>
    </row>
    <row r="20" spans="1:25" ht="16.5" customHeight="1">
      <c r="A20" s="3">
        <v>16</v>
      </c>
      <c r="B20" s="9"/>
      <c r="C20" s="8"/>
      <c r="D20" s="6"/>
      <c r="E20" s="6"/>
      <c r="F20" s="7"/>
      <c r="G20" s="83">
        <f t="shared" si="3"/>
        <v>0</v>
      </c>
      <c r="I20" s="159"/>
      <c r="J20" s="87" t="s">
        <v>98</v>
      </c>
      <c r="K20" s="86"/>
      <c r="L20" s="17">
        <f t="shared" si="1"/>
        <v>0</v>
      </c>
      <c r="M20" s="17">
        <f t="shared" si="2"/>
        <v>0</v>
      </c>
      <c r="N20" s="17">
        <f t="shared" si="4"/>
        <v>0</v>
      </c>
      <c r="O20" s="17">
        <f t="shared" si="5"/>
        <v>0</v>
      </c>
      <c r="P20" s="17">
        <f t="shared" si="6"/>
        <v>0</v>
      </c>
      <c r="Q20" s="17">
        <f t="shared" si="7"/>
        <v>0</v>
      </c>
      <c r="R20" s="17">
        <f t="shared" si="8"/>
        <v>0</v>
      </c>
      <c r="S20" s="17">
        <f t="shared" si="9"/>
        <v>0</v>
      </c>
      <c r="T20" s="17">
        <f t="shared" si="10"/>
        <v>0</v>
      </c>
      <c r="U20" s="17">
        <f t="shared" si="11"/>
        <v>0</v>
      </c>
      <c r="V20" s="17">
        <f t="shared" si="12"/>
        <v>0</v>
      </c>
      <c r="W20" s="17">
        <f t="shared" si="13"/>
        <v>0</v>
      </c>
      <c r="X20" s="17">
        <f t="shared" si="14"/>
        <v>0</v>
      </c>
      <c r="Y20" s="17">
        <f t="shared" si="15"/>
        <v>0</v>
      </c>
    </row>
    <row r="21" spans="1:25" ht="15.75" customHeight="1">
      <c r="A21" s="3">
        <v>17</v>
      </c>
      <c r="B21" s="9"/>
      <c r="C21" s="8"/>
      <c r="D21" s="6"/>
      <c r="E21" s="6"/>
      <c r="F21" s="7"/>
      <c r="G21" s="83">
        <f t="shared" si="3"/>
        <v>0</v>
      </c>
      <c r="I21" s="159" t="s">
        <v>35</v>
      </c>
      <c r="J21" s="88" t="s">
        <v>99</v>
      </c>
      <c r="K21" s="89"/>
      <c r="L21" s="17">
        <f t="shared" si="1"/>
        <v>0</v>
      </c>
      <c r="M21" s="17">
        <f t="shared" si="2"/>
        <v>0</v>
      </c>
      <c r="N21" s="17">
        <f t="shared" si="4"/>
        <v>0</v>
      </c>
      <c r="O21" s="17">
        <f t="shared" si="5"/>
        <v>0</v>
      </c>
      <c r="P21" s="17">
        <f t="shared" si="6"/>
        <v>0</v>
      </c>
      <c r="Q21" s="17">
        <f t="shared" si="7"/>
        <v>0</v>
      </c>
      <c r="R21" s="17">
        <f t="shared" si="8"/>
        <v>0</v>
      </c>
      <c r="S21" s="17">
        <f t="shared" si="9"/>
        <v>0</v>
      </c>
      <c r="T21" s="17">
        <f t="shared" si="10"/>
        <v>0</v>
      </c>
      <c r="U21" s="17">
        <f t="shared" si="11"/>
        <v>0</v>
      </c>
      <c r="V21" s="17">
        <f t="shared" si="12"/>
        <v>0</v>
      </c>
      <c r="W21" s="17">
        <f t="shared" si="13"/>
        <v>0</v>
      </c>
      <c r="X21" s="17">
        <f t="shared" si="14"/>
        <v>0</v>
      </c>
      <c r="Y21" s="17">
        <f t="shared" si="15"/>
        <v>0</v>
      </c>
    </row>
    <row r="22" spans="1:25">
      <c r="A22" s="3">
        <v>18</v>
      </c>
      <c r="B22" s="9"/>
      <c r="C22" s="8"/>
      <c r="D22" s="6"/>
      <c r="E22" s="6"/>
      <c r="F22" s="7"/>
      <c r="G22" s="83">
        <f t="shared" si="3"/>
        <v>0</v>
      </c>
      <c r="I22" s="159"/>
      <c r="J22" s="90" t="s">
        <v>109</v>
      </c>
      <c r="K22" s="89"/>
      <c r="L22" s="17">
        <f t="shared" si="1"/>
        <v>0</v>
      </c>
      <c r="M22" s="17">
        <f t="shared" si="2"/>
        <v>0</v>
      </c>
      <c r="N22" s="17">
        <f t="shared" si="4"/>
        <v>0</v>
      </c>
      <c r="O22" s="17">
        <f t="shared" si="5"/>
        <v>0</v>
      </c>
      <c r="P22" s="17">
        <f t="shared" si="6"/>
        <v>0</v>
      </c>
      <c r="Q22" s="17">
        <f t="shared" si="7"/>
        <v>0</v>
      </c>
      <c r="R22" s="17">
        <f t="shared" si="8"/>
        <v>0</v>
      </c>
      <c r="S22" s="17">
        <f t="shared" si="9"/>
        <v>0</v>
      </c>
      <c r="T22" s="17">
        <f t="shared" si="10"/>
        <v>0</v>
      </c>
      <c r="U22" s="17">
        <f t="shared" si="11"/>
        <v>0</v>
      </c>
      <c r="V22" s="17">
        <f t="shared" si="12"/>
        <v>0</v>
      </c>
      <c r="W22" s="17">
        <f t="shared" si="13"/>
        <v>0</v>
      </c>
      <c r="X22" s="17">
        <f t="shared" si="14"/>
        <v>0</v>
      </c>
      <c r="Y22" s="17">
        <f t="shared" si="15"/>
        <v>0</v>
      </c>
    </row>
    <row r="23" spans="1:25">
      <c r="A23" s="3">
        <v>19</v>
      </c>
      <c r="B23" s="9"/>
      <c r="C23" s="8"/>
      <c r="D23" s="6"/>
      <c r="E23" s="6"/>
      <c r="F23" s="7"/>
      <c r="G23" s="83">
        <f t="shared" si="3"/>
        <v>0</v>
      </c>
      <c r="I23" s="159" t="s">
        <v>36</v>
      </c>
      <c r="J23" s="85" t="s">
        <v>74</v>
      </c>
      <c r="K23" s="86"/>
      <c r="L23" s="17">
        <f t="shared" si="1"/>
        <v>0</v>
      </c>
      <c r="M23" s="17">
        <f t="shared" si="2"/>
        <v>0</v>
      </c>
      <c r="N23" s="17">
        <f t="shared" si="4"/>
        <v>0</v>
      </c>
      <c r="O23" s="17">
        <f t="shared" si="5"/>
        <v>0</v>
      </c>
      <c r="P23" s="17">
        <f t="shared" si="6"/>
        <v>0</v>
      </c>
      <c r="Q23" s="17">
        <f t="shared" si="7"/>
        <v>0</v>
      </c>
      <c r="R23" s="17">
        <f t="shared" si="8"/>
        <v>0</v>
      </c>
      <c r="S23" s="17">
        <f t="shared" si="9"/>
        <v>0</v>
      </c>
      <c r="T23" s="17">
        <f t="shared" si="10"/>
        <v>0</v>
      </c>
      <c r="U23" s="17">
        <f t="shared" si="11"/>
        <v>0</v>
      </c>
      <c r="V23" s="17">
        <f t="shared" si="12"/>
        <v>0</v>
      </c>
      <c r="W23" s="17">
        <f t="shared" si="13"/>
        <v>0</v>
      </c>
      <c r="X23" s="17">
        <f t="shared" si="14"/>
        <v>0</v>
      </c>
      <c r="Y23" s="17">
        <f t="shared" si="15"/>
        <v>0</v>
      </c>
    </row>
    <row r="24" spans="1:25">
      <c r="A24" s="3">
        <v>20</v>
      </c>
      <c r="B24" s="9"/>
      <c r="C24" s="8"/>
      <c r="D24" s="6"/>
      <c r="E24" s="6"/>
      <c r="F24" s="7"/>
      <c r="G24" s="83">
        <f t="shared" si="3"/>
        <v>0</v>
      </c>
      <c r="I24" s="159"/>
      <c r="J24" s="87" t="s">
        <v>100</v>
      </c>
      <c r="K24" s="86"/>
      <c r="L24" s="17">
        <f t="shared" si="1"/>
        <v>0</v>
      </c>
      <c r="M24" s="17">
        <f t="shared" si="2"/>
        <v>0</v>
      </c>
      <c r="N24" s="17">
        <f t="shared" si="4"/>
        <v>0</v>
      </c>
      <c r="O24" s="17">
        <f t="shared" si="5"/>
        <v>0</v>
      </c>
      <c r="P24" s="17">
        <f t="shared" si="6"/>
        <v>0</v>
      </c>
      <c r="Q24" s="17">
        <f t="shared" si="7"/>
        <v>0</v>
      </c>
      <c r="R24" s="17">
        <f t="shared" si="8"/>
        <v>0</v>
      </c>
      <c r="S24" s="17">
        <f t="shared" si="9"/>
        <v>0</v>
      </c>
      <c r="T24" s="17">
        <f t="shared" si="10"/>
        <v>0</v>
      </c>
      <c r="U24" s="17">
        <f t="shared" si="11"/>
        <v>0</v>
      </c>
      <c r="V24" s="17">
        <f t="shared" si="12"/>
        <v>0</v>
      </c>
      <c r="W24" s="17">
        <f t="shared" si="13"/>
        <v>0</v>
      </c>
      <c r="X24" s="17">
        <f t="shared" si="14"/>
        <v>0</v>
      </c>
      <c r="Y24" s="17">
        <f t="shared" si="15"/>
        <v>0</v>
      </c>
    </row>
    <row r="25" spans="1:25">
      <c r="A25" s="3">
        <v>21</v>
      </c>
      <c r="B25" s="9"/>
      <c r="C25" s="8"/>
      <c r="D25" s="6"/>
      <c r="E25" s="6"/>
      <c r="F25" s="7"/>
      <c r="G25" s="83">
        <f t="shared" si="3"/>
        <v>0</v>
      </c>
      <c r="I25" s="159" t="s">
        <v>37</v>
      </c>
      <c r="J25" s="88" t="s">
        <v>48</v>
      </c>
      <c r="K25" s="89"/>
      <c r="L25" s="17">
        <f t="shared" si="1"/>
        <v>0</v>
      </c>
      <c r="M25" s="17">
        <f t="shared" si="2"/>
        <v>0</v>
      </c>
      <c r="N25" s="17">
        <f t="shared" si="4"/>
        <v>0</v>
      </c>
      <c r="O25" s="17">
        <f t="shared" si="5"/>
        <v>0</v>
      </c>
      <c r="P25" s="17">
        <f t="shared" si="6"/>
        <v>0</v>
      </c>
      <c r="Q25" s="17">
        <f t="shared" si="7"/>
        <v>0</v>
      </c>
      <c r="R25" s="17">
        <f t="shared" si="8"/>
        <v>0</v>
      </c>
      <c r="S25" s="17">
        <f t="shared" si="9"/>
        <v>0</v>
      </c>
      <c r="T25" s="17">
        <f t="shared" si="10"/>
        <v>0</v>
      </c>
      <c r="U25" s="17">
        <f t="shared" si="11"/>
        <v>0</v>
      </c>
      <c r="V25" s="17">
        <f t="shared" si="12"/>
        <v>0</v>
      </c>
      <c r="W25" s="17">
        <f t="shared" si="13"/>
        <v>0</v>
      </c>
      <c r="X25" s="17">
        <f t="shared" si="14"/>
        <v>0</v>
      </c>
      <c r="Y25" s="17">
        <f t="shared" si="15"/>
        <v>0</v>
      </c>
    </row>
    <row r="26" spans="1:25">
      <c r="A26" s="3">
        <v>22</v>
      </c>
      <c r="B26" s="9"/>
      <c r="C26" s="8"/>
      <c r="D26" s="6"/>
      <c r="E26" s="6"/>
      <c r="F26" s="7"/>
      <c r="G26" s="83">
        <f t="shared" si="3"/>
        <v>0</v>
      </c>
      <c r="I26" s="159"/>
      <c r="J26" s="90" t="s">
        <v>49</v>
      </c>
      <c r="K26" s="89"/>
      <c r="L26" s="17">
        <f t="shared" si="1"/>
        <v>0</v>
      </c>
      <c r="M26" s="17">
        <f t="shared" si="2"/>
        <v>0</v>
      </c>
      <c r="N26" s="17">
        <f t="shared" si="4"/>
        <v>0</v>
      </c>
      <c r="O26" s="17">
        <f t="shared" si="5"/>
        <v>0</v>
      </c>
      <c r="P26" s="17">
        <f t="shared" si="6"/>
        <v>0</v>
      </c>
      <c r="Q26" s="17">
        <f t="shared" si="7"/>
        <v>0</v>
      </c>
      <c r="R26" s="17">
        <f t="shared" si="8"/>
        <v>0</v>
      </c>
      <c r="S26" s="17">
        <f t="shared" si="9"/>
        <v>0</v>
      </c>
      <c r="T26" s="17">
        <f t="shared" si="10"/>
        <v>0</v>
      </c>
      <c r="U26" s="17">
        <f t="shared" si="11"/>
        <v>0</v>
      </c>
      <c r="V26" s="17">
        <f t="shared" si="12"/>
        <v>0</v>
      </c>
      <c r="W26" s="17">
        <f t="shared" si="13"/>
        <v>0</v>
      </c>
      <c r="X26" s="17">
        <f t="shared" si="14"/>
        <v>0</v>
      </c>
      <c r="Y26" s="17">
        <f t="shared" si="15"/>
        <v>0</v>
      </c>
    </row>
    <row r="27" spans="1:25">
      <c r="A27" s="3">
        <v>23</v>
      </c>
      <c r="B27" s="9"/>
      <c r="C27" s="8"/>
      <c r="D27" s="6"/>
      <c r="E27" s="6"/>
      <c r="F27" s="7"/>
      <c r="G27" s="83">
        <f t="shared" si="3"/>
        <v>0</v>
      </c>
      <c r="I27" s="159" t="s">
        <v>38</v>
      </c>
      <c r="J27" s="88" t="s">
        <v>50</v>
      </c>
      <c r="K27" s="89"/>
      <c r="L27" s="17">
        <f t="shared" si="1"/>
        <v>0</v>
      </c>
      <c r="M27" s="17">
        <f t="shared" si="2"/>
        <v>0</v>
      </c>
      <c r="N27" s="17">
        <f t="shared" si="4"/>
        <v>0</v>
      </c>
      <c r="O27" s="17">
        <f t="shared" si="5"/>
        <v>0</v>
      </c>
      <c r="P27" s="17">
        <f t="shared" si="6"/>
        <v>0</v>
      </c>
      <c r="Q27" s="17">
        <f t="shared" si="7"/>
        <v>0</v>
      </c>
      <c r="R27" s="17">
        <f t="shared" si="8"/>
        <v>0</v>
      </c>
      <c r="S27" s="17">
        <f t="shared" si="9"/>
        <v>0</v>
      </c>
      <c r="T27" s="17">
        <f t="shared" si="10"/>
        <v>0</v>
      </c>
      <c r="U27" s="17">
        <f t="shared" si="11"/>
        <v>0</v>
      </c>
      <c r="V27" s="17">
        <f t="shared" si="12"/>
        <v>0</v>
      </c>
      <c r="W27" s="17">
        <f t="shared" si="13"/>
        <v>0</v>
      </c>
      <c r="X27" s="17">
        <f t="shared" si="14"/>
        <v>0</v>
      </c>
      <c r="Y27" s="17">
        <f t="shared" si="15"/>
        <v>0</v>
      </c>
    </row>
    <row r="28" spans="1:25">
      <c r="A28" s="3">
        <v>24</v>
      </c>
      <c r="B28" s="9"/>
      <c r="C28" s="8"/>
      <c r="D28" s="6"/>
      <c r="E28" s="6"/>
      <c r="F28" s="7"/>
      <c r="G28" s="83">
        <f t="shared" si="3"/>
        <v>0</v>
      </c>
      <c r="I28" s="159"/>
      <c r="J28" s="90" t="s">
        <v>51</v>
      </c>
      <c r="K28" s="89"/>
      <c r="L28" s="17">
        <f t="shared" si="1"/>
        <v>0</v>
      </c>
      <c r="M28" s="17">
        <f t="shared" si="2"/>
        <v>0</v>
      </c>
      <c r="N28" s="17">
        <f t="shared" si="4"/>
        <v>0</v>
      </c>
      <c r="O28" s="17">
        <f t="shared" si="5"/>
        <v>0</v>
      </c>
      <c r="P28" s="17">
        <f t="shared" si="6"/>
        <v>0</v>
      </c>
      <c r="Q28" s="17">
        <f t="shared" si="7"/>
        <v>0</v>
      </c>
      <c r="R28" s="17">
        <f t="shared" si="8"/>
        <v>0</v>
      </c>
      <c r="S28" s="17">
        <f t="shared" si="9"/>
        <v>0</v>
      </c>
      <c r="T28" s="17">
        <f t="shared" si="10"/>
        <v>0</v>
      </c>
      <c r="U28" s="17">
        <f t="shared" si="11"/>
        <v>0</v>
      </c>
      <c r="V28" s="17">
        <f t="shared" si="12"/>
        <v>0</v>
      </c>
      <c r="W28" s="17">
        <f t="shared" si="13"/>
        <v>0</v>
      </c>
      <c r="X28" s="17">
        <f t="shared" si="14"/>
        <v>0</v>
      </c>
      <c r="Y28" s="17">
        <f t="shared" si="15"/>
        <v>0</v>
      </c>
    </row>
    <row r="29" spans="1:25">
      <c r="A29" s="3">
        <v>25</v>
      </c>
      <c r="B29" s="9"/>
      <c r="C29" s="8"/>
      <c r="D29" s="6"/>
      <c r="E29" s="6"/>
      <c r="F29" s="7"/>
      <c r="G29" s="83">
        <f t="shared" si="3"/>
        <v>0</v>
      </c>
      <c r="I29" s="159" t="s">
        <v>52</v>
      </c>
      <c r="J29" s="88" t="s">
        <v>78</v>
      </c>
      <c r="K29" s="89"/>
      <c r="L29" s="17">
        <f t="shared" si="1"/>
        <v>0</v>
      </c>
      <c r="M29" s="17">
        <f t="shared" si="2"/>
        <v>0</v>
      </c>
      <c r="N29" s="17">
        <f t="shared" si="4"/>
        <v>0</v>
      </c>
      <c r="O29" s="17">
        <f t="shared" si="5"/>
        <v>0</v>
      </c>
      <c r="P29" s="17">
        <f t="shared" si="6"/>
        <v>0</v>
      </c>
      <c r="Q29" s="17">
        <f t="shared" si="7"/>
        <v>0</v>
      </c>
      <c r="R29" s="17">
        <f t="shared" si="8"/>
        <v>0</v>
      </c>
      <c r="S29" s="17">
        <f t="shared" si="9"/>
        <v>0</v>
      </c>
      <c r="T29" s="17">
        <f t="shared" si="10"/>
        <v>0</v>
      </c>
      <c r="U29" s="17">
        <f t="shared" si="11"/>
        <v>0</v>
      </c>
      <c r="V29" s="17">
        <f t="shared" si="12"/>
        <v>0</v>
      </c>
      <c r="W29" s="17">
        <f t="shared" si="13"/>
        <v>0</v>
      </c>
      <c r="X29" s="17">
        <f t="shared" si="14"/>
        <v>0</v>
      </c>
      <c r="Y29" s="17">
        <f t="shared" si="15"/>
        <v>0</v>
      </c>
    </row>
    <row r="30" spans="1:25">
      <c r="A30" s="3">
        <v>26</v>
      </c>
      <c r="B30" s="9"/>
      <c r="C30" s="8"/>
      <c r="D30" s="6"/>
      <c r="E30" s="6"/>
      <c r="F30" s="7"/>
      <c r="G30" s="83">
        <f t="shared" si="3"/>
        <v>0</v>
      </c>
      <c r="I30" s="159"/>
      <c r="J30" s="90" t="s">
        <v>77</v>
      </c>
      <c r="K30" s="89"/>
      <c r="L30" s="17">
        <f t="shared" si="1"/>
        <v>0</v>
      </c>
      <c r="M30" s="17">
        <f t="shared" si="2"/>
        <v>0</v>
      </c>
      <c r="N30" s="17">
        <f t="shared" si="4"/>
        <v>0</v>
      </c>
      <c r="O30" s="17">
        <f t="shared" si="5"/>
        <v>0</v>
      </c>
      <c r="P30" s="17">
        <f t="shared" si="6"/>
        <v>0</v>
      </c>
      <c r="Q30" s="17">
        <f t="shared" si="7"/>
        <v>0</v>
      </c>
      <c r="R30" s="17">
        <f t="shared" si="8"/>
        <v>0</v>
      </c>
      <c r="S30" s="17">
        <f t="shared" si="9"/>
        <v>0</v>
      </c>
      <c r="T30" s="17">
        <f t="shared" si="10"/>
        <v>0</v>
      </c>
      <c r="U30" s="17">
        <f t="shared" si="11"/>
        <v>0</v>
      </c>
      <c r="V30" s="17">
        <f t="shared" si="12"/>
        <v>0</v>
      </c>
      <c r="W30" s="17">
        <f t="shared" si="13"/>
        <v>0</v>
      </c>
      <c r="X30" s="17">
        <f t="shared" si="14"/>
        <v>0</v>
      </c>
      <c r="Y30" s="17">
        <f t="shared" si="15"/>
        <v>0</v>
      </c>
    </row>
    <row r="31" spans="1:25">
      <c r="A31" s="3">
        <v>27</v>
      </c>
      <c r="B31" s="9"/>
      <c r="C31" s="8"/>
      <c r="D31" s="6"/>
      <c r="E31" s="6"/>
      <c r="F31" s="7"/>
      <c r="G31" s="83">
        <f t="shared" si="3"/>
        <v>0</v>
      </c>
      <c r="I31" s="159" t="s">
        <v>53</v>
      </c>
      <c r="J31" s="85" t="s">
        <v>80</v>
      </c>
      <c r="K31" s="86"/>
      <c r="L31" s="17">
        <f t="shared" si="1"/>
        <v>0</v>
      </c>
      <c r="M31" s="17">
        <f t="shared" si="2"/>
        <v>0</v>
      </c>
      <c r="N31" s="17">
        <f t="shared" si="4"/>
        <v>0</v>
      </c>
      <c r="O31" s="17">
        <f t="shared" si="5"/>
        <v>0</v>
      </c>
      <c r="P31" s="17">
        <f t="shared" si="6"/>
        <v>0</v>
      </c>
      <c r="Q31" s="17">
        <f t="shared" si="7"/>
        <v>0</v>
      </c>
      <c r="R31" s="17">
        <f t="shared" si="8"/>
        <v>0</v>
      </c>
      <c r="S31" s="17">
        <f t="shared" si="9"/>
        <v>0</v>
      </c>
      <c r="T31" s="17">
        <f t="shared" si="10"/>
        <v>0</v>
      </c>
      <c r="U31" s="17">
        <f t="shared" si="11"/>
        <v>0</v>
      </c>
      <c r="V31" s="17">
        <f t="shared" si="12"/>
        <v>0</v>
      </c>
      <c r="W31" s="17">
        <f t="shared" si="13"/>
        <v>0</v>
      </c>
      <c r="X31" s="17">
        <f t="shared" si="14"/>
        <v>0</v>
      </c>
      <c r="Y31" s="17">
        <f t="shared" si="15"/>
        <v>0</v>
      </c>
    </row>
    <row r="32" spans="1:25">
      <c r="A32" s="3">
        <v>28</v>
      </c>
      <c r="B32" s="9"/>
      <c r="C32" s="8"/>
      <c r="D32" s="6"/>
      <c r="E32" s="6"/>
      <c r="F32" s="7"/>
      <c r="G32" s="83">
        <f t="shared" si="3"/>
        <v>0</v>
      </c>
      <c r="I32" s="159"/>
      <c r="J32" s="87" t="s">
        <v>101</v>
      </c>
      <c r="K32" s="86"/>
      <c r="L32" s="17">
        <f t="shared" si="1"/>
        <v>0</v>
      </c>
      <c r="M32" s="17">
        <f t="shared" si="2"/>
        <v>0</v>
      </c>
      <c r="N32" s="17">
        <f t="shared" si="4"/>
        <v>0</v>
      </c>
      <c r="O32" s="17">
        <f t="shared" si="5"/>
        <v>0</v>
      </c>
      <c r="P32" s="17">
        <f t="shared" si="6"/>
        <v>0</v>
      </c>
      <c r="Q32" s="17">
        <f t="shared" si="7"/>
        <v>0</v>
      </c>
      <c r="R32" s="17">
        <f t="shared" si="8"/>
        <v>0</v>
      </c>
      <c r="S32" s="17">
        <f t="shared" si="9"/>
        <v>0</v>
      </c>
      <c r="T32" s="17">
        <f t="shared" si="10"/>
        <v>0</v>
      </c>
      <c r="U32" s="17">
        <f t="shared" si="11"/>
        <v>0</v>
      </c>
      <c r="V32" s="17">
        <f t="shared" si="12"/>
        <v>0</v>
      </c>
      <c r="W32" s="17">
        <f t="shared" si="13"/>
        <v>0</v>
      </c>
      <c r="X32" s="17">
        <f t="shared" si="14"/>
        <v>0</v>
      </c>
      <c r="Y32" s="17">
        <f t="shared" si="15"/>
        <v>0</v>
      </c>
    </row>
    <row r="33" spans="1:25">
      <c r="A33" s="3">
        <v>29</v>
      </c>
      <c r="B33" s="9"/>
      <c r="C33" s="8"/>
      <c r="D33" s="6"/>
      <c r="E33" s="6"/>
      <c r="F33" s="7"/>
      <c r="G33" s="83">
        <f t="shared" si="3"/>
        <v>0</v>
      </c>
      <c r="I33" s="160"/>
      <c r="J33" s="91"/>
      <c r="K33" s="91"/>
      <c r="L33" s="17">
        <f t="shared" si="1"/>
        <v>0</v>
      </c>
      <c r="M33" s="17">
        <f t="shared" si="2"/>
        <v>0</v>
      </c>
      <c r="N33" s="17">
        <f t="shared" si="4"/>
        <v>0</v>
      </c>
      <c r="O33" s="17">
        <f t="shared" si="5"/>
        <v>0</v>
      </c>
      <c r="P33" s="17">
        <f t="shared" si="6"/>
        <v>0</v>
      </c>
      <c r="Q33" s="17">
        <f t="shared" si="7"/>
        <v>0</v>
      </c>
      <c r="R33" s="17">
        <f t="shared" si="8"/>
        <v>0</v>
      </c>
      <c r="S33" s="17">
        <f t="shared" si="9"/>
        <v>0</v>
      </c>
      <c r="T33" s="17">
        <f t="shared" si="10"/>
        <v>0</v>
      </c>
      <c r="U33" s="17">
        <f t="shared" si="11"/>
        <v>0</v>
      </c>
      <c r="V33" s="17">
        <f t="shared" si="12"/>
        <v>0</v>
      </c>
      <c r="W33" s="17">
        <f t="shared" si="13"/>
        <v>0</v>
      </c>
      <c r="X33" s="17">
        <f t="shared" si="14"/>
        <v>0</v>
      </c>
      <c r="Y33" s="17">
        <f t="shared" si="15"/>
        <v>0</v>
      </c>
    </row>
    <row r="34" spans="1:25">
      <c r="A34" s="3">
        <v>30</v>
      </c>
      <c r="B34" s="9"/>
      <c r="C34" s="8"/>
      <c r="D34" s="6"/>
      <c r="E34" s="6"/>
      <c r="F34" s="7"/>
      <c r="G34" s="83">
        <f t="shared" si="3"/>
        <v>0</v>
      </c>
      <c r="I34" s="160"/>
      <c r="J34" s="91"/>
      <c r="K34" s="91"/>
      <c r="L34" s="17">
        <f t="shared" si="1"/>
        <v>0</v>
      </c>
      <c r="M34" s="17">
        <f t="shared" si="2"/>
        <v>0</v>
      </c>
      <c r="N34" s="17">
        <f t="shared" si="4"/>
        <v>0</v>
      </c>
      <c r="O34" s="17">
        <f t="shared" si="5"/>
        <v>0</v>
      </c>
      <c r="P34" s="17">
        <f t="shared" si="6"/>
        <v>0</v>
      </c>
      <c r="Q34" s="17">
        <f t="shared" si="7"/>
        <v>0</v>
      </c>
      <c r="R34" s="17">
        <f t="shared" si="8"/>
        <v>0</v>
      </c>
      <c r="S34" s="17">
        <f t="shared" si="9"/>
        <v>0</v>
      </c>
      <c r="T34" s="17">
        <f t="shared" si="10"/>
        <v>0</v>
      </c>
      <c r="U34" s="17">
        <f t="shared" si="11"/>
        <v>0</v>
      </c>
      <c r="V34" s="17">
        <f t="shared" si="12"/>
        <v>0</v>
      </c>
      <c r="W34" s="17">
        <f t="shared" si="13"/>
        <v>0</v>
      </c>
      <c r="X34" s="17">
        <f t="shared" si="14"/>
        <v>0</v>
      </c>
      <c r="Y34" s="17">
        <f t="shared" si="15"/>
        <v>0</v>
      </c>
    </row>
    <row r="35" spans="1:25">
      <c r="A35" s="3">
        <v>31</v>
      </c>
      <c r="B35" s="9"/>
      <c r="C35" s="8"/>
      <c r="D35" s="6"/>
      <c r="E35" s="6"/>
      <c r="F35" s="7"/>
      <c r="G35" s="83">
        <f t="shared" si="3"/>
        <v>0</v>
      </c>
      <c r="L35" s="17">
        <f t="shared" si="1"/>
        <v>0</v>
      </c>
      <c r="M35" s="17">
        <f t="shared" si="2"/>
        <v>0</v>
      </c>
      <c r="N35" s="17">
        <f t="shared" si="4"/>
        <v>0</v>
      </c>
      <c r="O35" s="17">
        <f t="shared" si="5"/>
        <v>0</v>
      </c>
      <c r="P35" s="17">
        <f t="shared" si="6"/>
        <v>0</v>
      </c>
      <c r="Q35" s="17">
        <f t="shared" si="7"/>
        <v>0</v>
      </c>
      <c r="R35" s="17">
        <f t="shared" si="8"/>
        <v>0</v>
      </c>
      <c r="S35" s="17">
        <f t="shared" si="9"/>
        <v>0</v>
      </c>
      <c r="T35" s="17">
        <f t="shared" si="10"/>
        <v>0</v>
      </c>
      <c r="U35" s="17">
        <f t="shared" si="11"/>
        <v>0</v>
      </c>
      <c r="V35" s="17">
        <f t="shared" si="12"/>
        <v>0</v>
      </c>
      <c r="W35" s="17">
        <f t="shared" si="13"/>
        <v>0</v>
      </c>
      <c r="X35" s="17">
        <f t="shared" si="14"/>
        <v>0</v>
      </c>
      <c r="Y35" s="17">
        <f t="shared" si="15"/>
        <v>0</v>
      </c>
    </row>
    <row r="36" spans="1:25">
      <c r="A36" s="3">
        <v>32</v>
      </c>
      <c r="B36" s="9"/>
      <c r="C36" s="8"/>
      <c r="D36" s="6"/>
      <c r="E36" s="6"/>
      <c r="F36" s="7"/>
      <c r="G36" s="83">
        <f t="shared" si="3"/>
        <v>0</v>
      </c>
      <c r="L36" s="17">
        <f t="shared" si="1"/>
        <v>0</v>
      </c>
      <c r="M36" s="17">
        <f t="shared" si="2"/>
        <v>0</v>
      </c>
      <c r="N36" s="17">
        <f t="shared" si="4"/>
        <v>0</v>
      </c>
      <c r="O36" s="17">
        <f t="shared" si="5"/>
        <v>0</v>
      </c>
      <c r="P36" s="17">
        <f t="shared" si="6"/>
        <v>0</v>
      </c>
      <c r="Q36" s="17">
        <f t="shared" si="7"/>
        <v>0</v>
      </c>
      <c r="R36" s="17">
        <f t="shared" si="8"/>
        <v>0</v>
      </c>
      <c r="S36" s="17">
        <f t="shared" si="9"/>
        <v>0</v>
      </c>
      <c r="T36" s="17">
        <f t="shared" si="10"/>
        <v>0</v>
      </c>
      <c r="U36" s="17">
        <f t="shared" si="11"/>
        <v>0</v>
      </c>
      <c r="V36" s="17">
        <f t="shared" si="12"/>
        <v>0</v>
      </c>
      <c r="W36" s="17">
        <f t="shared" si="13"/>
        <v>0</v>
      </c>
      <c r="X36" s="17">
        <f t="shared" si="14"/>
        <v>0</v>
      </c>
      <c r="Y36" s="17">
        <f t="shared" si="15"/>
        <v>0</v>
      </c>
    </row>
    <row r="37" spans="1:25">
      <c r="A37" s="3">
        <v>33</v>
      </c>
      <c r="B37" s="9"/>
      <c r="C37" s="8"/>
      <c r="D37" s="6"/>
      <c r="E37" s="6"/>
      <c r="F37" s="7"/>
      <c r="G37" s="83">
        <f t="shared" si="3"/>
        <v>0</v>
      </c>
      <c r="L37" s="17">
        <f t="shared" si="1"/>
        <v>0</v>
      </c>
      <c r="M37" s="17">
        <f t="shared" si="2"/>
        <v>0</v>
      </c>
      <c r="N37" s="17">
        <f t="shared" si="4"/>
        <v>0</v>
      </c>
      <c r="O37" s="17">
        <f t="shared" si="5"/>
        <v>0</v>
      </c>
      <c r="P37" s="17">
        <f t="shared" si="6"/>
        <v>0</v>
      </c>
      <c r="Q37" s="17">
        <f t="shared" si="7"/>
        <v>0</v>
      </c>
      <c r="R37" s="17">
        <f t="shared" si="8"/>
        <v>0</v>
      </c>
      <c r="S37" s="17">
        <f t="shared" si="9"/>
        <v>0</v>
      </c>
      <c r="T37" s="17">
        <f t="shared" si="10"/>
        <v>0</v>
      </c>
      <c r="U37" s="17">
        <f t="shared" si="11"/>
        <v>0</v>
      </c>
      <c r="V37" s="17">
        <f t="shared" si="12"/>
        <v>0</v>
      </c>
      <c r="W37" s="17">
        <f t="shared" si="13"/>
        <v>0</v>
      </c>
      <c r="X37" s="17">
        <f t="shared" si="14"/>
        <v>0</v>
      </c>
      <c r="Y37" s="17">
        <f t="shared" si="15"/>
        <v>0</v>
      </c>
    </row>
    <row r="38" spans="1:25">
      <c r="A38" s="3">
        <v>34</v>
      </c>
      <c r="B38" s="9"/>
      <c r="C38" s="8"/>
      <c r="D38" s="6"/>
      <c r="E38" s="6"/>
      <c r="F38" s="7"/>
      <c r="G38" s="83">
        <f t="shared" si="3"/>
        <v>0</v>
      </c>
      <c r="L38" s="17">
        <f t="shared" si="1"/>
        <v>0</v>
      </c>
      <c r="M38" s="17">
        <f t="shared" si="2"/>
        <v>0</v>
      </c>
      <c r="N38" s="17">
        <f t="shared" si="4"/>
        <v>0</v>
      </c>
      <c r="O38" s="17">
        <f t="shared" si="5"/>
        <v>0</v>
      </c>
      <c r="P38" s="17">
        <f t="shared" si="6"/>
        <v>0</v>
      </c>
      <c r="Q38" s="17">
        <f t="shared" si="7"/>
        <v>0</v>
      </c>
      <c r="R38" s="17">
        <f t="shared" si="8"/>
        <v>0</v>
      </c>
      <c r="S38" s="17">
        <f t="shared" si="9"/>
        <v>0</v>
      </c>
      <c r="T38" s="17">
        <f t="shared" si="10"/>
        <v>0</v>
      </c>
      <c r="U38" s="17">
        <f t="shared" si="11"/>
        <v>0</v>
      </c>
      <c r="V38" s="17">
        <f t="shared" si="12"/>
        <v>0</v>
      </c>
      <c r="W38" s="17">
        <f t="shared" si="13"/>
        <v>0</v>
      </c>
      <c r="X38" s="17">
        <f t="shared" si="14"/>
        <v>0</v>
      </c>
      <c r="Y38" s="17">
        <f t="shared" si="15"/>
        <v>0</v>
      </c>
    </row>
    <row r="39" spans="1:25">
      <c r="A39" s="3">
        <v>35</v>
      </c>
      <c r="B39" s="9"/>
      <c r="C39" s="8"/>
      <c r="D39" s="6"/>
      <c r="E39" s="6"/>
      <c r="F39" s="7"/>
      <c r="G39" s="83">
        <f t="shared" si="3"/>
        <v>0</v>
      </c>
      <c r="L39" s="17">
        <f t="shared" si="1"/>
        <v>0</v>
      </c>
      <c r="M39" s="17">
        <f t="shared" si="2"/>
        <v>0</v>
      </c>
      <c r="N39" s="17">
        <f t="shared" si="4"/>
        <v>0</v>
      </c>
      <c r="O39" s="17">
        <f t="shared" si="5"/>
        <v>0</v>
      </c>
      <c r="P39" s="17">
        <f t="shared" si="6"/>
        <v>0</v>
      </c>
      <c r="Q39" s="17">
        <f t="shared" si="7"/>
        <v>0</v>
      </c>
      <c r="R39" s="17">
        <f t="shared" si="8"/>
        <v>0</v>
      </c>
      <c r="S39" s="17">
        <f t="shared" si="9"/>
        <v>0</v>
      </c>
      <c r="T39" s="17">
        <f t="shared" si="10"/>
        <v>0</v>
      </c>
      <c r="U39" s="17">
        <f t="shared" si="11"/>
        <v>0</v>
      </c>
      <c r="V39" s="17">
        <f t="shared" si="12"/>
        <v>0</v>
      </c>
      <c r="W39" s="17">
        <f t="shared" si="13"/>
        <v>0</v>
      </c>
      <c r="X39" s="17">
        <f t="shared" si="14"/>
        <v>0</v>
      </c>
      <c r="Y39" s="17">
        <f t="shared" si="15"/>
        <v>0</v>
      </c>
    </row>
    <row r="40" spans="1:25">
      <c r="A40" s="3">
        <v>36</v>
      </c>
      <c r="B40" s="9"/>
      <c r="C40" s="8"/>
      <c r="D40" s="6"/>
      <c r="E40" s="6"/>
      <c r="F40" s="7"/>
      <c r="G40" s="83">
        <f t="shared" si="3"/>
        <v>0</v>
      </c>
      <c r="L40" s="17">
        <f t="shared" si="1"/>
        <v>0</v>
      </c>
      <c r="M40" s="17">
        <f t="shared" si="2"/>
        <v>0</v>
      </c>
      <c r="N40" s="17">
        <f t="shared" si="4"/>
        <v>0</v>
      </c>
      <c r="O40" s="17">
        <f t="shared" si="5"/>
        <v>0</v>
      </c>
      <c r="P40" s="17">
        <f t="shared" si="6"/>
        <v>0</v>
      </c>
      <c r="Q40" s="17">
        <f t="shared" si="7"/>
        <v>0</v>
      </c>
      <c r="R40" s="17">
        <f t="shared" si="8"/>
        <v>0</v>
      </c>
      <c r="S40" s="17">
        <f t="shared" si="9"/>
        <v>0</v>
      </c>
      <c r="T40" s="17">
        <f t="shared" si="10"/>
        <v>0</v>
      </c>
      <c r="U40" s="17">
        <f t="shared" si="11"/>
        <v>0</v>
      </c>
      <c r="V40" s="17">
        <f t="shared" si="12"/>
        <v>0</v>
      </c>
      <c r="W40" s="17">
        <f t="shared" si="13"/>
        <v>0</v>
      </c>
      <c r="X40" s="17">
        <f t="shared" si="14"/>
        <v>0</v>
      </c>
      <c r="Y40" s="17">
        <f t="shared" si="15"/>
        <v>0</v>
      </c>
    </row>
    <row r="41" spans="1:25">
      <c r="A41" s="3">
        <v>37</v>
      </c>
      <c r="B41" s="9"/>
      <c r="C41" s="8"/>
      <c r="D41" s="6"/>
      <c r="E41" s="6"/>
      <c r="F41" s="7"/>
      <c r="G41" s="83">
        <f t="shared" si="3"/>
        <v>0</v>
      </c>
      <c r="L41" s="17">
        <f t="shared" si="1"/>
        <v>0</v>
      </c>
      <c r="M41" s="17">
        <f t="shared" si="2"/>
        <v>0</v>
      </c>
      <c r="N41" s="17">
        <f t="shared" si="4"/>
        <v>0</v>
      </c>
      <c r="O41" s="17">
        <f t="shared" si="5"/>
        <v>0</v>
      </c>
      <c r="P41" s="17">
        <f t="shared" si="6"/>
        <v>0</v>
      </c>
      <c r="Q41" s="17">
        <f t="shared" si="7"/>
        <v>0</v>
      </c>
      <c r="R41" s="17">
        <f t="shared" si="8"/>
        <v>0</v>
      </c>
      <c r="S41" s="17">
        <f t="shared" si="9"/>
        <v>0</v>
      </c>
      <c r="T41" s="17">
        <f t="shared" si="10"/>
        <v>0</v>
      </c>
      <c r="U41" s="17">
        <f t="shared" si="11"/>
        <v>0</v>
      </c>
      <c r="V41" s="17">
        <f t="shared" si="12"/>
        <v>0</v>
      </c>
      <c r="W41" s="17">
        <f t="shared" si="13"/>
        <v>0</v>
      </c>
      <c r="X41" s="17">
        <f t="shared" si="14"/>
        <v>0</v>
      </c>
      <c r="Y41" s="17">
        <f t="shared" si="15"/>
        <v>0</v>
      </c>
    </row>
    <row r="42" spans="1:25">
      <c r="A42" s="3">
        <v>38</v>
      </c>
      <c r="B42" s="9"/>
      <c r="C42" s="8"/>
      <c r="D42" s="6"/>
      <c r="E42" s="6"/>
      <c r="F42" s="7"/>
      <c r="G42" s="83">
        <f t="shared" si="3"/>
        <v>0</v>
      </c>
      <c r="L42" s="17">
        <f t="shared" si="1"/>
        <v>0</v>
      </c>
      <c r="M42" s="17">
        <f t="shared" si="2"/>
        <v>0</v>
      </c>
      <c r="N42" s="17">
        <f t="shared" si="4"/>
        <v>0</v>
      </c>
      <c r="O42" s="17">
        <f t="shared" si="5"/>
        <v>0</v>
      </c>
      <c r="P42" s="17">
        <f t="shared" si="6"/>
        <v>0</v>
      </c>
      <c r="Q42" s="17">
        <f t="shared" si="7"/>
        <v>0</v>
      </c>
      <c r="R42" s="17">
        <f t="shared" si="8"/>
        <v>0</v>
      </c>
      <c r="S42" s="17">
        <f t="shared" si="9"/>
        <v>0</v>
      </c>
      <c r="T42" s="17">
        <f t="shared" si="10"/>
        <v>0</v>
      </c>
      <c r="U42" s="17">
        <f t="shared" si="11"/>
        <v>0</v>
      </c>
      <c r="V42" s="17">
        <f t="shared" si="12"/>
        <v>0</v>
      </c>
      <c r="W42" s="17">
        <f t="shared" si="13"/>
        <v>0</v>
      </c>
      <c r="X42" s="17">
        <f t="shared" si="14"/>
        <v>0</v>
      </c>
      <c r="Y42" s="17">
        <f t="shared" si="15"/>
        <v>0</v>
      </c>
    </row>
    <row r="43" spans="1:25">
      <c r="A43" s="3">
        <v>39</v>
      </c>
      <c r="B43" s="9"/>
      <c r="C43" s="8"/>
      <c r="D43" s="6"/>
      <c r="E43" s="6"/>
      <c r="F43" s="7"/>
      <c r="G43" s="83">
        <f t="shared" si="3"/>
        <v>0</v>
      </c>
      <c r="L43" s="17">
        <f t="shared" si="1"/>
        <v>0</v>
      </c>
      <c r="M43" s="17">
        <f t="shared" si="2"/>
        <v>0</v>
      </c>
      <c r="N43" s="17">
        <f t="shared" si="4"/>
        <v>0</v>
      </c>
      <c r="O43" s="17">
        <f t="shared" si="5"/>
        <v>0</v>
      </c>
      <c r="P43" s="17">
        <f t="shared" si="6"/>
        <v>0</v>
      </c>
      <c r="Q43" s="17">
        <f t="shared" si="7"/>
        <v>0</v>
      </c>
      <c r="R43" s="17">
        <f t="shared" si="8"/>
        <v>0</v>
      </c>
      <c r="S43" s="17">
        <f t="shared" si="9"/>
        <v>0</v>
      </c>
      <c r="T43" s="17">
        <f t="shared" si="10"/>
        <v>0</v>
      </c>
      <c r="U43" s="17">
        <f t="shared" si="11"/>
        <v>0</v>
      </c>
      <c r="V43" s="17">
        <f t="shared" si="12"/>
        <v>0</v>
      </c>
      <c r="W43" s="17">
        <f t="shared" si="13"/>
        <v>0</v>
      </c>
      <c r="X43" s="17">
        <f t="shared" si="14"/>
        <v>0</v>
      </c>
      <c r="Y43" s="17">
        <f t="shared" si="15"/>
        <v>0</v>
      </c>
    </row>
    <row r="44" spans="1:25">
      <c r="A44" s="3">
        <v>40</v>
      </c>
      <c r="B44" s="9"/>
      <c r="C44" s="8"/>
      <c r="D44" s="6"/>
      <c r="E44" s="6"/>
      <c r="F44" s="7"/>
      <c r="G44" s="83">
        <f t="shared" si="3"/>
        <v>0</v>
      </c>
      <c r="L44" s="17">
        <f t="shared" si="1"/>
        <v>0</v>
      </c>
      <c r="M44" s="17">
        <f t="shared" si="2"/>
        <v>0</v>
      </c>
      <c r="N44" s="17">
        <f t="shared" si="4"/>
        <v>0</v>
      </c>
      <c r="O44" s="17">
        <f t="shared" si="5"/>
        <v>0</v>
      </c>
      <c r="P44" s="17">
        <f t="shared" si="6"/>
        <v>0</v>
      </c>
      <c r="Q44" s="17">
        <f t="shared" si="7"/>
        <v>0</v>
      </c>
      <c r="R44" s="17">
        <f t="shared" si="8"/>
        <v>0</v>
      </c>
      <c r="S44" s="17">
        <f t="shared" si="9"/>
        <v>0</v>
      </c>
      <c r="T44" s="17">
        <f t="shared" si="10"/>
        <v>0</v>
      </c>
      <c r="U44" s="17">
        <f t="shared" si="11"/>
        <v>0</v>
      </c>
      <c r="V44" s="17">
        <f t="shared" si="12"/>
        <v>0</v>
      </c>
      <c r="W44" s="17">
        <f t="shared" si="13"/>
        <v>0</v>
      </c>
      <c r="X44" s="17">
        <f t="shared" si="14"/>
        <v>0</v>
      </c>
      <c r="Y44" s="17">
        <f t="shared" si="15"/>
        <v>0</v>
      </c>
    </row>
    <row r="45" spans="1:25">
      <c r="A45" s="3">
        <v>41</v>
      </c>
      <c r="B45" s="9"/>
      <c r="C45" s="8"/>
      <c r="D45" s="6"/>
      <c r="E45" s="6"/>
      <c r="F45" s="7"/>
      <c r="G45" s="83">
        <f t="shared" si="3"/>
        <v>0</v>
      </c>
      <c r="L45" s="17">
        <f t="shared" si="1"/>
        <v>0</v>
      </c>
      <c r="M45" s="17">
        <f t="shared" si="2"/>
        <v>0</v>
      </c>
      <c r="N45" s="17">
        <f t="shared" si="4"/>
        <v>0</v>
      </c>
      <c r="O45" s="17">
        <f t="shared" si="5"/>
        <v>0</v>
      </c>
      <c r="P45" s="17">
        <f t="shared" si="6"/>
        <v>0</v>
      </c>
      <c r="Q45" s="17">
        <f t="shared" si="7"/>
        <v>0</v>
      </c>
      <c r="R45" s="17">
        <f t="shared" si="8"/>
        <v>0</v>
      </c>
      <c r="S45" s="17">
        <f t="shared" si="9"/>
        <v>0</v>
      </c>
      <c r="T45" s="17">
        <f t="shared" si="10"/>
        <v>0</v>
      </c>
      <c r="U45" s="17">
        <f t="shared" si="11"/>
        <v>0</v>
      </c>
      <c r="V45" s="17">
        <f t="shared" si="12"/>
        <v>0</v>
      </c>
      <c r="W45" s="17">
        <f t="shared" si="13"/>
        <v>0</v>
      </c>
      <c r="X45" s="17">
        <f t="shared" si="14"/>
        <v>0</v>
      </c>
      <c r="Y45" s="17">
        <f t="shared" si="15"/>
        <v>0</v>
      </c>
    </row>
    <row r="46" spans="1:25">
      <c r="A46" s="3">
        <v>42</v>
      </c>
      <c r="B46" s="9"/>
      <c r="C46" s="8"/>
      <c r="D46" s="6"/>
      <c r="E46" s="6"/>
      <c r="F46" s="7"/>
      <c r="G46" s="83">
        <f t="shared" si="3"/>
        <v>0</v>
      </c>
      <c r="L46" s="17">
        <f t="shared" si="1"/>
        <v>0</v>
      </c>
      <c r="M46" s="17">
        <f t="shared" si="2"/>
        <v>0</v>
      </c>
      <c r="N46" s="17">
        <f t="shared" si="4"/>
        <v>0</v>
      </c>
      <c r="O46" s="17">
        <f t="shared" si="5"/>
        <v>0</v>
      </c>
      <c r="P46" s="17">
        <f t="shared" si="6"/>
        <v>0</v>
      </c>
      <c r="Q46" s="17">
        <f t="shared" si="7"/>
        <v>0</v>
      </c>
      <c r="R46" s="17">
        <f t="shared" si="8"/>
        <v>0</v>
      </c>
      <c r="S46" s="17">
        <f t="shared" si="9"/>
        <v>0</v>
      </c>
      <c r="T46" s="17">
        <f t="shared" si="10"/>
        <v>0</v>
      </c>
      <c r="U46" s="17">
        <f t="shared" si="11"/>
        <v>0</v>
      </c>
      <c r="V46" s="17">
        <f t="shared" si="12"/>
        <v>0</v>
      </c>
      <c r="W46" s="17">
        <f t="shared" si="13"/>
        <v>0</v>
      </c>
      <c r="X46" s="17">
        <f t="shared" si="14"/>
        <v>0</v>
      </c>
      <c r="Y46" s="17">
        <f t="shared" si="15"/>
        <v>0</v>
      </c>
    </row>
    <row r="47" spans="1:25">
      <c r="A47" s="3">
        <v>43</v>
      </c>
      <c r="B47" s="9"/>
      <c r="C47" s="8"/>
      <c r="D47" s="6"/>
      <c r="E47" s="6"/>
      <c r="F47" s="7"/>
      <c r="G47" s="83">
        <f t="shared" si="3"/>
        <v>0</v>
      </c>
      <c r="L47" s="17">
        <f t="shared" si="1"/>
        <v>0</v>
      </c>
      <c r="M47" s="17">
        <f t="shared" si="2"/>
        <v>0</v>
      </c>
      <c r="N47" s="17">
        <f t="shared" si="4"/>
        <v>0</v>
      </c>
      <c r="O47" s="17">
        <f t="shared" si="5"/>
        <v>0</v>
      </c>
      <c r="P47" s="17">
        <f t="shared" si="6"/>
        <v>0</v>
      </c>
      <c r="Q47" s="17">
        <f t="shared" si="7"/>
        <v>0</v>
      </c>
      <c r="R47" s="17">
        <f t="shared" si="8"/>
        <v>0</v>
      </c>
      <c r="S47" s="17">
        <f t="shared" si="9"/>
        <v>0</v>
      </c>
      <c r="T47" s="17">
        <f t="shared" si="10"/>
        <v>0</v>
      </c>
      <c r="U47" s="17">
        <f t="shared" si="11"/>
        <v>0</v>
      </c>
      <c r="V47" s="17">
        <f t="shared" si="12"/>
        <v>0</v>
      </c>
      <c r="W47" s="17">
        <f t="shared" si="13"/>
        <v>0</v>
      </c>
      <c r="X47" s="17">
        <f t="shared" si="14"/>
        <v>0</v>
      </c>
      <c r="Y47" s="17">
        <f t="shared" si="15"/>
        <v>0</v>
      </c>
    </row>
    <row r="48" spans="1:25">
      <c r="A48" s="3">
        <v>44</v>
      </c>
      <c r="B48" s="9"/>
      <c r="C48" s="8"/>
      <c r="D48" s="6"/>
      <c r="E48" s="6"/>
      <c r="F48" s="7"/>
      <c r="G48" s="83">
        <f t="shared" si="3"/>
        <v>0</v>
      </c>
      <c r="L48" s="17">
        <f t="shared" si="1"/>
        <v>0</v>
      </c>
      <c r="M48" s="17">
        <f t="shared" si="2"/>
        <v>0</v>
      </c>
      <c r="N48" s="17">
        <f t="shared" si="4"/>
        <v>0</v>
      </c>
      <c r="O48" s="17">
        <f t="shared" si="5"/>
        <v>0</v>
      </c>
      <c r="P48" s="17">
        <f t="shared" si="6"/>
        <v>0</v>
      </c>
      <c r="Q48" s="17">
        <f t="shared" si="7"/>
        <v>0</v>
      </c>
      <c r="R48" s="17">
        <f t="shared" si="8"/>
        <v>0</v>
      </c>
      <c r="S48" s="17">
        <f t="shared" si="9"/>
        <v>0</v>
      </c>
      <c r="T48" s="17">
        <f t="shared" si="10"/>
        <v>0</v>
      </c>
      <c r="U48" s="17">
        <f t="shared" si="11"/>
        <v>0</v>
      </c>
      <c r="V48" s="17">
        <f t="shared" si="12"/>
        <v>0</v>
      </c>
      <c r="W48" s="17">
        <f t="shared" si="13"/>
        <v>0</v>
      </c>
      <c r="X48" s="17">
        <f t="shared" si="14"/>
        <v>0</v>
      </c>
      <c r="Y48" s="17">
        <f t="shared" si="15"/>
        <v>0</v>
      </c>
    </row>
    <row r="49" spans="1:25">
      <c r="A49" s="3">
        <v>45</v>
      </c>
      <c r="B49" s="3"/>
      <c r="C49" s="8"/>
      <c r="D49" s="6"/>
      <c r="E49" s="6"/>
      <c r="F49" s="7"/>
      <c r="G49" s="83">
        <f t="shared" si="3"/>
        <v>0</v>
      </c>
      <c r="L49" s="17">
        <f t="shared" si="1"/>
        <v>0</v>
      </c>
      <c r="M49" s="17">
        <f t="shared" si="2"/>
        <v>0</v>
      </c>
      <c r="N49" s="17">
        <f t="shared" si="4"/>
        <v>0</v>
      </c>
      <c r="O49" s="17">
        <f t="shared" si="5"/>
        <v>0</v>
      </c>
      <c r="P49" s="17">
        <f t="shared" si="6"/>
        <v>0</v>
      </c>
      <c r="Q49" s="17">
        <f t="shared" si="7"/>
        <v>0</v>
      </c>
      <c r="R49" s="17">
        <f t="shared" si="8"/>
        <v>0</v>
      </c>
      <c r="S49" s="17">
        <f t="shared" si="9"/>
        <v>0</v>
      </c>
      <c r="T49" s="17">
        <f t="shared" si="10"/>
        <v>0</v>
      </c>
      <c r="U49" s="17">
        <f t="shared" si="11"/>
        <v>0</v>
      </c>
      <c r="V49" s="17">
        <f t="shared" si="12"/>
        <v>0</v>
      </c>
      <c r="W49" s="17">
        <f t="shared" si="13"/>
        <v>0</v>
      </c>
      <c r="X49" s="17">
        <f t="shared" si="14"/>
        <v>0</v>
      </c>
      <c r="Y49" s="17">
        <f t="shared" si="15"/>
        <v>0</v>
      </c>
    </row>
    <row r="50" spans="1:25">
      <c r="A50" s="3">
        <v>46</v>
      </c>
      <c r="B50" s="3"/>
      <c r="C50" s="8"/>
      <c r="D50" s="6"/>
      <c r="E50" s="6"/>
      <c r="F50" s="7"/>
      <c r="G50" s="83">
        <f t="shared" si="3"/>
        <v>0</v>
      </c>
      <c r="L50" s="17">
        <f t="shared" si="1"/>
        <v>0</v>
      </c>
      <c r="M50" s="17">
        <f t="shared" si="2"/>
        <v>0</v>
      </c>
      <c r="N50" s="17">
        <f t="shared" si="4"/>
        <v>0</v>
      </c>
      <c r="O50" s="17">
        <f t="shared" si="5"/>
        <v>0</v>
      </c>
      <c r="P50" s="17">
        <f t="shared" si="6"/>
        <v>0</v>
      </c>
      <c r="Q50" s="17">
        <f t="shared" si="7"/>
        <v>0</v>
      </c>
      <c r="R50" s="17">
        <f t="shared" si="8"/>
        <v>0</v>
      </c>
      <c r="S50" s="17">
        <f t="shared" si="9"/>
        <v>0</v>
      </c>
      <c r="T50" s="17">
        <f t="shared" si="10"/>
        <v>0</v>
      </c>
      <c r="U50" s="17">
        <f t="shared" si="11"/>
        <v>0</v>
      </c>
      <c r="V50" s="17">
        <f t="shared" si="12"/>
        <v>0</v>
      </c>
      <c r="W50" s="17">
        <f t="shared" si="13"/>
        <v>0</v>
      </c>
      <c r="X50" s="17">
        <f t="shared" si="14"/>
        <v>0</v>
      </c>
      <c r="Y50" s="17">
        <f t="shared" si="15"/>
        <v>0</v>
      </c>
    </row>
    <row r="51" spans="1:25">
      <c r="A51" s="3">
        <v>47</v>
      </c>
      <c r="B51" s="3"/>
      <c r="C51" s="8"/>
      <c r="D51" s="6"/>
      <c r="E51" s="6"/>
      <c r="F51" s="7"/>
      <c r="G51" s="83">
        <f t="shared" si="3"/>
        <v>0</v>
      </c>
      <c r="L51" s="17">
        <f t="shared" si="1"/>
        <v>0</v>
      </c>
      <c r="M51" s="17">
        <f t="shared" si="2"/>
        <v>0</v>
      </c>
      <c r="N51" s="17">
        <f t="shared" si="4"/>
        <v>0</v>
      </c>
      <c r="O51" s="17">
        <f t="shared" si="5"/>
        <v>0</v>
      </c>
      <c r="P51" s="17">
        <f t="shared" si="6"/>
        <v>0</v>
      </c>
      <c r="Q51" s="17">
        <f t="shared" si="7"/>
        <v>0</v>
      </c>
      <c r="R51" s="17">
        <f t="shared" si="8"/>
        <v>0</v>
      </c>
      <c r="S51" s="17">
        <f t="shared" si="9"/>
        <v>0</v>
      </c>
      <c r="T51" s="17">
        <f t="shared" si="10"/>
        <v>0</v>
      </c>
      <c r="U51" s="17">
        <f t="shared" si="11"/>
        <v>0</v>
      </c>
      <c r="V51" s="17">
        <f t="shared" si="12"/>
        <v>0</v>
      </c>
      <c r="W51" s="17">
        <f t="shared" si="13"/>
        <v>0</v>
      </c>
      <c r="X51" s="17">
        <f t="shared" si="14"/>
        <v>0</v>
      </c>
      <c r="Y51" s="17">
        <f t="shared" si="15"/>
        <v>0</v>
      </c>
    </row>
    <row r="52" spans="1:25">
      <c r="A52" s="3">
        <v>48</v>
      </c>
      <c r="B52" s="9"/>
      <c r="C52" s="8"/>
      <c r="D52" s="6"/>
      <c r="E52" s="6"/>
      <c r="F52" s="7"/>
      <c r="G52" s="83">
        <f t="shared" si="3"/>
        <v>0</v>
      </c>
      <c r="L52" s="17">
        <f t="shared" si="1"/>
        <v>0</v>
      </c>
      <c r="M52" s="17">
        <f t="shared" si="2"/>
        <v>0</v>
      </c>
      <c r="N52" s="17">
        <f t="shared" si="4"/>
        <v>0</v>
      </c>
      <c r="O52" s="17">
        <f t="shared" si="5"/>
        <v>0</v>
      </c>
      <c r="P52" s="17">
        <f t="shared" si="6"/>
        <v>0</v>
      </c>
      <c r="Q52" s="17">
        <f t="shared" si="7"/>
        <v>0</v>
      </c>
      <c r="R52" s="17">
        <f t="shared" si="8"/>
        <v>0</v>
      </c>
      <c r="S52" s="17">
        <f t="shared" si="9"/>
        <v>0</v>
      </c>
      <c r="T52" s="17">
        <f t="shared" si="10"/>
        <v>0</v>
      </c>
      <c r="U52" s="17">
        <f t="shared" si="11"/>
        <v>0</v>
      </c>
      <c r="V52" s="17">
        <f t="shared" si="12"/>
        <v>0</v>
      </c>
      <c r="W52" s="17">
        <f t="shared" si="13"/>
        <v>0</v>
      </c>
      <c r="X52" s="17">
        <f t="shared" si="14"/>
        <v>0</v>
      </c>
      <c r="Y52" s="17">
        <f t="shared" si="15"/>
        <v>0</v>
      </c>
    </row>
    <row r="53" spans="1:25">
      <c r="A53" s="3">
        <v>49</v>
      </c>
      <c r="B53" s="9"/>
      <c r="C53" s="8"/>
      <c r="D53" s="6"/>
      <c r="E53" s="6"/>
      <c r="F53" s="7"/>
      <c r="G53" s="83">
        <f t="shared" si="3"/>
        <v>0</v>
      </c>
      <c r="L53" s="17">
        <f t="shared" si="1"/>
        <v>0</v>
      </c>
      <c r="M53" s="17">
        <f t="shared" si="2"/>
        <v>0</v>
      </c>
      <c r="N53" s="17">
        <f t="shared" si="4"/>
        <v>0</v>
      </c>
      <c r="O53" s="17">
        <f t="shared" si="5"/>
        <v>0</v>
      </c>
      <c r="P53" s="17">
        <f t="shared" si="6"/>
        <v>0</v>
      </c>
      <c r="Q53" s="17">
        <f t="shared" si="7"/>
        <v>0</v>
      </c>
      <c r="R53" s="17">
        <f t="shared" si="8"/>
        <v>0</v>
      </c>
      <c r="S53" s="17">
        <f t="shared" si="9"/>
        <v>0</v>
      </c>
      <c r="T53" s="17">
        <f t="shared" si="10"/>
        <v>0</v>
      </c>
      <c r="U53" s="17">
        <f t="shared" si="11"/>
        <v>0</v>
      </c>
      <c r="V53" s="17">
        <f t="shared" si="12"/>
        <v>0</v>
      </c>
      <c r="W53" s="17">
        <f t="shared" si="13"/>
        <v>0</v>
      </c>
      <c r="X53" s="17">
        <f t="shared" si="14"/>
        <v>0</v>
      </c>
      <c r="Y53" s="17">
        <f t="shared" si="15"/>
        <v>0</v>
      </c>
    </row>
    <row r="54" spans="1:25">
      <c r="A54" s="3">
        <v>50</v>
      </c>
      <c r="B54" s="9"/>
      <c r="C54" s="5"/>
      <c r="D54" s="6"/>
      <c r="E54" s="6"/>
      <c r="F54" s="7"/>
      <c r="G54" s="83">
        <f t="shared" si="3"/>
        <v>0</v>
      </c>
      <c r="L54" s="17">
        <f t="shared" si="1"/>
        <v>0</v>
      </c>
      <c r="M54" s="17">
        <f t="shared" si="2"/>
        <v>0</v>
      </c>
      <c r="N54" s="17">
        <f t="shared" si="4"/>
        <v>0</v>
      </c>
      <c r="O54" s="17">
        <f t="shared" si="5"/>
        <v>0</v>
      </c>
      <c r="P54" s="17">
        <f t="shared" si="6"/>
        <v>0</v>
      </c>
      <c r="Q54" s="17">
        <f t="shared" si="7"/>
        <v>0</v>
      </c>
      <c r="R54" s="17">
        <f t="shared" si="8"/>
        <v>0</v>
      </c>
      <c r="S54" s="17">
        <f t="shared" si="9"/>
        <v>0</v>
      </c>
      <c r="T54" s="17">
        <f t="shared" si="10"/>
        <v>0</v>
      </c>
      <c r="U54" s="17">
        <f t="shared" si="11"/>
        <v>0</v>
      </c>
      <c r="V54" s="17">
        <f t="shared" si="12"/>
        <v>0</v>
      </c>
      <c r="W54" s="17">
        <f t="shared" si="13"/>
        <v>0</v>
      </c>
      <c r="X54" s="17">
        <f t="shared" si="14"/>
        <v>0</v>
      </c>
      <c r="Y54" s="17">
        <f t="shared" si="15"/>
        <v>0</v>
      </c>
    </row>
    <row r="55" spans="1:25">
      <c r="A55" s="3">
        <v>51</v>
      </c>
      <c r="B55" s="9"/>
      <c r="C55" s="8"/>
      <c r="D55" s="6"/>
      <c r="E55" s="6"/>
      <c r="F55" s="7"/>
      <c r="G55" s="83">
        <f t="shared" si="3"/>
        <v>0</v>
      </c>
      <c r="L55" s="17">
        <f t="shared" si="1"/>
        <v>0</v>
      </c>
      <c r="M55" s="17">
        <f t="shared" si="2"/>
        <v>0</v>
      </c>
      <c r="N55" s="17">
        <f t="shared" si="4"/>
        <v>0</v>
      </c>
      <c r="O55" s="17">
        <f t="shared" si="5"/>
        <v>0</v>
      </c>
      <c r="P55" s="17">
        <f t="shared" si="6"/>
        <v>0</v>
      </c>
      <c r="Q55" s="17">
        <f t="shared" si="7"/>
        <v>0</v>
      </c>
      <c r="R55" s="17">
        <f t="shared" si="8"/>
        <v>0</v>
      </c>
      <c r="S55" s="17">
        <f t="shared" si="9"/>
        <v>0</v>
      </c>
      <c r="T55" s="17">
        <f t="shared" si="10"/>
        <v>0</v>
      </c>
      <c r="U55" s="17">
        <f t="shared" si="11"/>
        <v>0</v>
      </c>
      <c r="V55" s="17">
        <f t="shared" si="12"/>
        <v>0</v>
      </c>
      <c r="W55" s="17">
        <f t="shared" si="13"/>
        <v>0</v>
      </c>
      <c r="X55" s="17">
        <f t="shared" si="14"/>
        <v>0</v>
      </c>
      <c r="Y55" s="17">
        <f t="shared" si="15"/>
        <v>0</v>
      </c>
    </row>
    <row r="56" spans="1:25">
      <c r="A56" s="3">
        <v>52</v>
      </c>
      <c r="B56" s="9"/>
      <c r="C56" s="8"/>
      <c r="D56" s="6"/>
      <c r="E56" s="6"/>
      <c r="F56" s="7"/>
      <c r="G56" s="83">
        <f t="shared" si="3"/>
        <v>0</v>
      </c>
      <c r="L56" s="17">
        <f t="shared" si="1"/>
        <v>0</v>
      </c>
      <c r="M56" s="17">
        <f t="shared" si="2"/>
        <v>0</v>
      </c>
      <c r="N56" s="17">
        <f t="shared" si="4"/>
        <v>0</v>
      </c>
      <c r="O56" s="17">
        <f t="shared" si="5"/>
        <v>0</v>
      </c>
      <c r="P56" s="17">
        <f t="shared" si="6"/>
        <v>0</v>
      </c>
      <c r="Q56" s="17">
        <f t="shared" si="7"/>
        <v>0</v>
      </c>
      <c r="R56" s="17">
        <f t="shared" si="8"/>
        <v>0</v>
      </c>
      <c r="S56" s="17">
        <f t="shared" si="9"/>
        <v>0</v>
      </c>
      <c r="T56" s="17">
        <f t="shared" si="10"/>
        <v>0</v>
      </c>
      <c r="U56" s="17">
        <f t="shared" si="11"/>
        <v>0</v>
      </c>
      <c r="V56" s="17">
        <f t="shared" si="12"/>
        <v>0</v>
      </c>
      <c r="W56" s="17">
        <f t="shared" si="13"/>
        <v>0</v>
      </c>
      <c r="X56" s="17">
        <f t="shared" si="14"/>
        <v>0</v>
      </c>
      <c r="Y56" s="17">
        <f t="shared" si="15"/>
        <v>0</v>
      </c>
    </row>
    <row r="58" spans="1:25">
      <c r="B58" s="11" t="s">
        <v>59</v>
      </c>
      <c r="C58" s="28"/>
      <c r="G58" s="93"/>
    </row>
    <row r="59" spans="1:25">
      <c r="B59" s="11" t="s">
        <v>103</v>
      </c>
      <c r="C59" s="29"/>
      <c r="G59" s="93"/>
      <c r="J59" s="27"/>
    </row>
    <row r="60" spans="1:25">
      <c r="C60" s="29"/>
      <c r="G60" s="93"/>
    </row>
    <row r="61" spans="1:25" ht="18.75" customHeight="1">
      <c r="A61" s="2"/>
      <c r="B61" s="35" t="s">
        <v>54</v>
      </c>
      <c r="C61" s="139" t="s">
        <v>22</v>
      </c>
      <c r="D61" s="140"/>
      <c r="E61" s="140"/>
      <c r="F61" s="141"/>
      <c r="G61" s="128">
        <f>L3</f>
        <v>0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>
      <c r="A62" s="2"/>
      <c r="B62" s="36"/>
      <c r="C62" s="130" t="s">
        <v>23</v>
      </c>
      <c r="D62" s="131"/>
      <c r="E62" s="131"/>
      <c r="F62" s="132"/>
      <c r="G62" s="129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7.25" customHeight="1">
      <c r="A63" s="2"/>
      <c r="B63" s="110" t="s">
        <v>27</v>
      </c>
      <c r="C63" s="133" t="s">
        <v>24</v>
      </c>
      <c r="D63" s="134"/>
      <c r="E63" s="134"/>
      <c r="F63" s="135"/>
      <c r="G63" s="128">
        <f>M3</f>
        <v>0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6.5" customHeight="1">
      <c r="A64" s="2"/>
      <c r="B64" s="111"/>
      <c r="C64" s="136" t="s">
        <v>25</v>
      </c>
      <c r="D64" s="137"/>
      <c r="E64" s="137"/>
      <c r="F64" s="138"/>
      <c r="G64" s="129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>
      <c r="A65" s="2"/>
      <c r="B65" s="110" t="s">
        <v>55</v>
      </c>
      <c r="C65" s="139" t="s">
        <v>64</v>
      </c>
      <c r="D65" s="140"/>
      <c r="E65" s="140"/>
      <c r="F65" s="141"/>
      <c r="G65" s="128">
        <f>N3</f>
        <v>0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>
      <c r="A66" s="2"/>
      <c r="B66" s="111"/>
      <c r="C66" s="130" t="s">
        <v>95</v>
      </c>
      <c r="D66" s="131"/>
      <c r="E66" s="131"/>
      <c r="F66" s="132"/>
      <c r="G66" s="129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>
      <c r="A67" s="2"/>
      <c r="B67" s="112" t="s">
        <v>30</v>
      </c>
      <c r="C67" s="133" t="s">
        <v>68</v>
      </c>
      <c r="D67" s="134"/>
      <c r="E67" s="134"/>
      <c r="F67" s="135"/>
      <c r="G67" s="128">
        <f>O3</f>
        <v>0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>
      <c r="A68" s="2"/>
      <c r="B68" s="113"/>
      <c r="C68" s="136" t="s">
        <v>69</v>
      </c>
      <c r="D68" s="137"/>
      <c r="E68" s="137"/>
      <c r="F68" s="138"/>
      <c r="G68" s="129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>
      <c r="A69" s="2"/>
      <c r="B69" s="112" t="s">
        <v>31</v>
      </c>
      <c r="C69" s="133" t="s">
        <v>39</v>
      </c>
      <c r="D69" s="134"/>
      <c r="E69" s="134"/>
      <c r="F69" s="135"/>
      <c r="G69" s="128">
        <f>P3</f>
        <v>0</v>
      </c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>
      <c r="A70" s="2"/>
      <c r="B70" s="113"/>
      <c r="C70" s="136" t="s">
        <v>40</v>
      </c>
      <c r="D70" s="137"/>
      <c r="E70" s="137"/>
      <c r="F70" s="138"/>
      <c r="G70" s="129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>
      <c r="A71" s="2"/>
      <c r="B71" s="112" t="s">
        <v>32</v>
      </c>
      <c r="C71" s="133" t="s">
        <v>42</v>
      </c>
      <c r="D71" s="134"/>
      <c r="E71" s="134"/>
      <c r="F71" s="135"/>
      <c r="G71" s="128">
        <f>Q3</f>
        <v>0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>
      <c r="A72" s="2"/>
      <c r="B72" s="113"/>
      <c r="C72" s="136" t="s">
        <v>43</v>
      </c>
      <c r="D72" s="137"/>
      <c r="E72" s="137"/>
      <c r="F72" s="138"/>
      <c r="G72" s="129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>
      <c r="A73" s="2"/>
      <c r="B73" s="112" t="s">
        <v>33</v>
      </c>
      <c r="C73" s="133" t="s">
        <v>41</v>
      </c>
      <c r="D73" s="134"/>
      <c r="E73" s="134"/>
      <c r="F73" s="135"/>
      <c r="G73" s="128">
        <f>R3</f>
        <v>0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>
      <c r="A74" s="2"/>
      <c r="B74" s="113"/>
      <c r="C74" s="136" t="s">
        <v>97</v>
      </c>
      <c r="D74" s="137"/>
      <c r="E74" s="137"/>
      <c r="F74" s="138"/>
      <c r="G74" s="129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>
      <c r="A75" s="2"/>
      <c r="B75" s="112" t="s">
        <v>34</v>
      </c>
      <c r="C75" s="139" t="s">
        <v>44</v>
      </c>
      <c r="D75" s="140"/>
      <c r="E75" s="140"/>
      <c r="F75" s="141"/>
      <c r="G75" s="128">
        <f>S3</f>
        <v>0</v>
      </c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>
      <c r="A76" s="2"/>
      <c r="B76" s="113"/>
      <c r="C76" s="130" t="s">
        <v>45</v>
      </c>
      <c r="D76" s="131"/>
      <c r="E76" s="131"/>
      <c r="F76" s="132"/>
      <c r="G76" s="129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>
      <c r="A77" s="2"/>
      <c r="B77" s="112" t="s">
        <v>35</v>
      </c>
      <c r="C77" s="133" t="s">
        <v>46</v>
      </c>
      <c r="D77" s="134"/>
      <c r="E77" s="134"/>
      <c r="F77" s="135"/>
      <c r="G77" s="128">
        <f>T3</f>
        <v>0</v>
      </c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>
      <c r="A78" s="2"/>
      <c r="B78" s="113"/>
      <c r="C78" s="136" t="s">
        <v>47</v>
      </c>
      <c r="D78" s="137"/>
      <c r="E78" s="137"/>
      <c r="F78" s="138"/>
      <c r="G78" s="129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>
      <c r="A79" s="2"/>
      <c r="B79" s="112" t="s">
        <v>36</v>
      </c>
      <c r="C79" s="139" t="s">
        <v>74</v>
      </c>
      <c r="D79" s="140"/>
      <c r="E79" s="140"/>
      <c r="F79" s="141"/>
      <c r="G79" s="128">
        <f>U3</f>
        <v>0</v>
      </c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>
      <c r="A80" s="2"/>
      <c r="B80" s="113"/>
      <c r="C80" s="130" t="s">
        <v>102</v>
      </c>
      <c r="D80" s="131"/>
      <c r="E80" s="131"/>
      <c r="F80" s="132"/>
      <c r="G80" s="129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>
      <c r="A81" s="2"/>
      <c r="B81" s="112" t="s">
        <v>37</v>
      </c>
      <c r="C81" s="133" t="s">
        <v>48</v>
      </c>
      <c r="D81" s="134"/>
      <c r="E81" s="134"/>
      <c r="F81" s="135"/>
      <c r="G81" s="128">
        <f>V3</f>
        <v>0</v>
      </c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>
      <c r="A82" s="2"/>
      <c r="B82" s="113"/>
      <c r="C82" s="136" t="s">
        <v>49</v>
      </c>
      <c r="D82" s="137"/>
      <c r="E82" s="137"/>
      <c r="F82" s="138"/>
      <c r="G82" s="129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>
      <c r="A83" s="2"/>
      <c r="B83" s="112" t="s">
        <v>38</v>
      </c>
      <c r="C83" s="133" t="s">
        <v>50</v>
      </c>
      <c r="D83" s="134"/>
      <c r="E83" s="134"/>
      <c r="F83" s="135"/>
      <c r="G83" s="128">
        <f>W3</f>
        <v>0</v>
      </c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>
      <c r="A84" s="2"/>
      <c r="B84" s="113"/>
      <c r="C84" s="136" t="s">
        <v>51</v>
      </c>
      <c r="D84" s="137"/>
      <c r="E84" s="137"/>
      <c r="F84" s="138"/>
      <c r="G84" s="129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>
      <c r="A85" s="2"/>
      <c r="B85" s="112" t="s">
        <v>52</v>
      </c>
      <c r="C85" s="133" t="s">
        <v>78</v>
      </c>
      <c r="D85" s="134"/>
      <c r="E85" s="134"/>
      <c r="F85" s="135"/>
      <c r="G85" s="128">
        <f>X3</f>
        <v>0</v>
      </c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>
      <c r="A86" s="2"/>
      <c r="B86" s="113"/>
      <c r="C86" s="136" t="s">
        <v>77</v>
      </c>
      <c r="D86" s="137"/>
      <c r="E86" s="137"/>
      <c r="F86" s="138"/>
      <c r="G86" s="129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>
      <c r="A87" s="2"/>
      <c r="B87" s="112" t="s">
        <v>53</v>
      </c>
      <c r="C87" s="139" t="s">
        <v>80</v>
      </c>
      <c r="D87" s="140"/>
      <c r="E87" s="140"/>
      <c r="F87" s="141"/>
      <c r="G87" s="128">
        <f>Y3</f>
        <v>0</v>
      </c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>
      <c r="A88" s="2"/>
      <c r="B88" s="113"/>
      <c r="C88" s="130" t="s">
        <v>101</v>
      </c>
      <c r="D88" s="131"/>
      <c r="E88" s="131"/>
      <c r="F88" s="132"/>
      <c r="G88" s="129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5.75">
      <c r="A89" s="2"/>
      <c r="B89" s="120"/>
      <c r="C89" s="122" t="s">
        <v>62</v>
      </c>
      <c r="D89" s="123"/>
      <c r="E89" s="123"/>
      <c r="F89" s="124"/>
      <c r="G89" s="104">
        <f>L3+N3+S3+U3+Y3</f>
        <v>0</v>
      </c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5.75">
      <c r="A90" s="2"/>
      <c r="B90" s="121"/>
      <c r="C90" s="125" t="s">
        <v>63</v>
      </c>
      <c r="D90" s="126"/>
      <c r="E90" s="126"/>
      <c r="F90" s="127"/>
      <c r="G90" s="105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5.75">
      <c r="A91" s="2"/>
      <c r="B91" s="106"/>
      <c r="C91" s="114" t="s">
        <v>61</v>
      </c>
      <c r="D91" s="115"/>
      <c r="E91" s="115"/>
      <c r="F91" s="116"/>
      <c r="G91" s="108">
        <f>G1-G89</f>
        <v>0</v>
      </c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5.75">
      <c r="A92" s="2"/>
      <c r="B92" s="107"/>
      <c r="C92" s="117" t="s">
        <v>60</v>
      </c>
      <c r="D92" s="118"/>
      <c r="E92" s="118"/>
      <c r="F92" s="119"/>
      <c r="G92" s="109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>
      <c r="A93" s="2"/>
      <c r="B93" s="2"/>
      <c r="G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>
      <c r="A94" s="2"/>
      <c r="B94" s="2" t="s">
        <v>81</v>
      </c>
      <c r="G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>
      <c r="A95" s="2"/>
      <c r="B95" s="2"/>
      <c r="G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>
      <c r="A96" s="2"/>
      <c r="B96" s="2"/>
      <c r="G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>
      <c r="A97" s="2"/>
      <c r="B97" s="2"/>
      <c r="G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>
      <c r="A98" s="2"/>
      <c r="B98" s="2"/>
      <c r="G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>
      <c r="A99" s="2"/>
      <c r="B99" s="2"/>
      <c r="G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>
      <c r="A100" s="2"/>
      <c r="B100" s="2"/>
      <c r="G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>
      <c r="A101" s="2"/>
      <c r="B101" s="2"/>
      <c r="G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>
      <c r="A102" s="2"/>
      <c r="B102" s="2"/>
      <c r="G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>
      <c r="A103" s="2"/>
      <c r="B103" s="2"/>
      <c r="G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>
      <c r="A104" s="2"/>
      <c r="B104" s="2"/>
      <c r="G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>
      <c r="A105" s="2"/>
      <c r="B105" s="2"/>
      <c r="G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>
      <c r="A106" s="2"/>
      <c r="B106" s="2"/>
      <c r="G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>
      <c r="A107" s="2"/>
      <c r="B107" s="2"/>
      <c r="G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>
      <c r="A108" s="2"/>
      <c r="B108" s="2"/>
      <c r="G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>
      <c r="A109" s="2"/>
      <c r="B109" s="2"/>
      <c r="G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>
      <c r="A110" s="2"/>
      <c r="B110" s="2"/>
      <c r="G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>
      <c r="A111" s="2"/>
      <c r="B111" s="2"/>
      <c r="G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>
      <c r="A112" s="2"/>
      <c r="B112" s="2"/>
      <c r="G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>
      <c r="A113" s="2"/>
      <c r="B113" s="2"/>
      <c r="G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>
      <c r="A114" s="2"/>
      <c r="B114" s="2"/>
      <c r="G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</sheetData>
  <sheetProtection password="C665" sheet="1" objects="1" scenarios="1"/>
  <mergeCells count="89">
    <mergeCell ref="I15:I16"/>
    <mergeCell ref="I17:I18"/>
    <mergeCell ref="I5:I6"/>
    <mergeCell ref="I7:I8"/>
    <mergeCell ref="I9:I10"/>
    <mergeCell ref="I11:I12"/>
    <mergeCell ref="I13:I14"/>
    <mergeCell ref="G1:G2"/>
    <mergeCell ref="N1:Q1"/>
    <mergeCell ref="A2:D2"/>
    <mergeCell ref="N2:Q2"/>
    <mergeCell ref="D3:F3"/>
    <mergeCell ref="G3:G4"/>
    <mergeCell ref="A3:A4"/>
    <mergeCell ref="B3:B4"/>
    <mergeCell ref="C3:C4"/>
    <mergeCell ref="A1:B1"/>
    <mergeCell ref="C1:D1"/>
    <mergeCell ref="I19:I20"/>
    <mergeCell ref="I21:I22"/>
    <mergeCell ref="I23:I24"/>
    <mergeCell ref="I25:I26"/>
    <mergeCell ref="I27:I28"/>
    <mergeCell ref="I29:I30"/>
    <mergeCell ref="I31:I32"/>
    <mergeCell ref="I33:I34"/>
    <mergeCell ref="C61:F61"/>
    <mergeCell ref="G61:G62"/>
    <mergeCell ref="C62:F62"/>
    <mergeCell ref="B63:B64"/>
    <mergeCell ref="C63:F63"/>
    <mergeCell ref="G63:G64"/>
    <mergeCell ref="C64:F64"/>
    <mergeCell ref="B65:B66"/>
    <mergeCell ref="C65:F65"/>
    <mergeCell ref="G65:G66"/>
    <mergeCell ref="C66:F66"/>
    <mergeCell ref="B67:B68"/>
    <mergeCell ref="C67:F67"/>
    <mergeCell ref="G67:G68"/>
    <mergeCell ref="C68:F68"/>
    <mergeCell ref="B69:B70"/>
    <mergeCell ref="C69:F69"/>
    <mergeCell ref="G69:G70"/>
    <mergeCell ref="C70:F70"/>
    <mergeCell ref="B71:B72"/>
    <mergeCell ref="C71:F71"/>
    <mergeCell ref="G71:G72"/>
    <mergeCell ref="C72:F72"/>
    <mergeCell ref="B73:B74"/>
    <mergeCell ref="C73:F73"/>
    <mergeCell ref="G73:G74"/>
    <mergeCell ref="C74:F74"/>
    <mergeCell ref="B75:B76"/>
    <mergeCell ref="C75:F75"/>
    <mergeCell ref="G75:G76"/>
    <mergeCell ref="C76:F76"/>
    <mergeCell ref="B77:B78"/>
    <mergeCell ref="C77:F77"/>
    <mergeCell ref="G77:G78"/>
    <mergeCell ref="C78:F78"/>
    <mergeCell ref="B79:B80"/>
    <mergeCell ref="C79:F79"/>
    <mergeCell ref="G79:G80"/>
    <mergeCell ref="C80:F80"/>
    <mergeCell ref="B81:B82"/>
    <mergeCell ref="C81:F81"/>
    <mergeCell ref="G81:G82"/>
    <mergeCell ref="C82:F82"/>
    <mergeCell ref="B83:B84"/>
    <mergeCell ref="C83:F83"/>
    <mergeCell ref="G83:G84"/>
    <mergeCell ref="C84:F84"/>
    <mergeCell ref="B85:B86"/>
    <mergeCell ref="C85:F85"/>
    <mergeCell ref="G85:G86"/>
    <mergeCell ref="C86:F86"/>
    <mergeCell ref="B91:B92"/>
    <mergeCell ref="C91:F91"/>
    <mergeCell ref="G91:G92"/>
    <mergeCell ref="C92:F92"/>
    <mergeCell ref="B87:B88"/>
    <mergeCell ref="C87:F87"/>
    <mergeCell ref="G87:G88"/>
    <mergeCell ref="C88:F88"/>
    <mergeCell ref="B89:B90"/>
    <mergeCell ref="C89:F89"/>
    <mergeCell ref="G89:G90"/>
    <mergeCell ref="C90:F90"/>
  </mergeCells>
  <conditionalFormatting sqref="K4:L4">
    <cfRule type="cellIs" dxfId="4" priority="1" operator="equal">
      <formula>"Snižte výdaje na přípravu"</formula>
    </cfRule>
  </conditionalFormatting>
  <dataValidations count="1">
    <dataValidation type="list" allowBlank="1" showInputMessage="1" showErrorMessage="1" sqref="B5:B56">
      <formula1>$L$4:$Y$4</formula1>
    </dataValidation>
  </dataValidations>
  <pageMargins left="0.70866141732283472" right="0.31496062992125984" top="0.78740157480314965" bottom="0.59055118110236227" header="0.11811023622047245" footer="0.11811023622047245"/>
  <pageSetup paperSize="9" scale="85" orientation="portrait" r:id="rId1"/>
  <rowBreaks count="1" manualBreakCount="1">
    <brk id="56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13</vt:i4>
      </vt:variant>
    </vt:vector>
  </HeadingPairs>
  <TitlesOfParts>
    <vt:vector size="26" baseType="lpstr">
      <vt:lpstr>Celek-całość</vt:lpstr>
      <vt:lpstr>Objekt1</vt:lpstr>
      <vt:lpstr>Objekt2</vt:lpstr>
      <vt:lpstr>Objekt3</vt:lpstr>
      <vt:lpstr>Objekt4</vt:lpstr>
      <vt:lpstr>Objekt5</vt:lpstr>
      <vt:lpstr>Objekt6</vt:lpstr>
      <vt:lpstr>Objekt7</vt:lpstr>
      <vt:lpstr>Objekt8</vt:lpstr>
      <vt:lpstr>Objekt9</vt:lpstr>
      <vt:lpstr>Objekt10</vt:lpstr>
      <vt:lpstr>Objekt11</vt:lpstr>
      <vt:lpstr>Objekt12</vt:lpstr>
      <vt:lpstr>'Celek-całość'!Oblast_tisku</vt:lpstr>
      <vt:lpstr>Objekt1!Oblast_tisku</vt:lpstr>
      <vt:lpstr>Objekt10!Oblast_tisku</vt:lpstr>
      <vt:lpstr>Objekt11!Oblast_tisku</vt:lpstr>
      <vt:lpstr>Objekt12!Oblast_tisku</vt:lpstr>
      <vt:lpstr>Objekt2!Oblast_tisku</vt:lpstr>
      <vt:lpstr>Objekt3!Oblast_tisku</vt:lpstr>
      <vt:lpstr>Objekt4!Oblast_tisku</vt:lpstr>
      <vt:lpstr>Objekt5!Oblast_tisku</vt:lpstr>
      <vt:lpstr>Objekt6!Oblast_tisku</vt:lpstr>
      <vt:lpstr>Objekt7!Oblast_tisku</vt:lpstr>
      <vt:lpstr>Objekt8!Oblast_tisku</vt:lpstr>
      <vt:lpstr>Objekt9!Oblast_tisku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Molak Maciej</dc:creator>
  <cp:lastModifiedBy>Doc. RNDr. Irena Smolová, Ph.D.</cp:lastModifiedBy>
  <cp:lastPrinted>2015-09-11T12:16:40Z</cp:lastPrinted>
  <dcterms:created xsi:type="dcterms:W3CDTF">2014-07-14T08:22:58Z</dcterms:created>
  <dcterms:modified xsi:type="dcterms:W3CDTF">2016-03-21T12:05:33Z</dcterms:modified>
</cp:coreProperties>
</file>