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5570" windowHeight="11445" tabRatio="725" activeTab="1"/>
  </bookViews>
  <sheets>
    <sheet name="Celek-całość" sheetId="1" r:id="rId1"/>
    <sheet name="VP_PW" sheetId="3" r:id="rId2"/>
    <sheet name="Partner1" sheetId="14" r:id="rId3"/>
    <sheet name="Partner2" sheetId="13" r:id="rId4"/>
    <sheet name="Partner3" sheetId="6" r:id="rId5"/>
    <sheet name="Partner4" sheetId="7" r:id="rId6"/>
    <sheet name="Partner5" sheetId="8" r:id="rId7"/>
    <sheet name="Partner6" sheetId="9" r:id="rId8"/>
    <sheet name="Partner7" sheetId="10" r:id="rId9"/>
    <sheet name="Partner8" sheetId="11" r:id="rId10"/>
    <sheet name="Partner9" sheetId="12" r:id="rId11"/>
    <sheet name="Partner10" sheetId="5" r:id="rId12"/>
    <sheet name="Partner11" sheetId="15" r:id="rId13"/>
  </sheets>
  <definedNames>
    <definedName name="_xlnm.Print_Titles" localSheetId="2">Partner1!$3:$4</definedName>
    <definedName name="_xlnm.Print_Titles" localSheetId="11">Partner10!$3:$4</definedName>
    <definedName name="_xlnm.Print_Titles" localSheetId="12">Partner11!$3:$4</definedName>
    <definedName name="_xlnm.Print_Titles" localSheetId="3">Partner2!$3:$4</definedName>
    <definedName name="_xlnm.Print_Titles" localSheetId="4">Partner3!$3:$4</definedName>
    <definedName name="_xlnm.Print_Titles" localSheetId="5">Partner4!$3:$4</definedName>
    <definedName name="_xlnm.Print_Titles" localSheetId="6">Partner5!$3:$4</definedName>
    <definedName name="_xlnm.Print_Titles" localSheetId="7">Partner6!$3:$4</definedName>
    <definedName name="_xlnm.Print_Titles" localSheetId="8">Partner7!$3:$4</definedName>
    <definedName name="_xlnm.Print_Titles" localSheetId="9">Partner8!$3:$4</definedName>
    <definedName name="_xlnm.Print_Titles" localSheetId="10">Partner9!$3:$4</definedName>
    <definedName name="_xlnm.Print_Titles" localSheetId="1">VP_PW!$3:$4</definedName>
    <definedName name="_xlnm.Print_Area" localSheetId="0">'Celek-całość'!$A$1:$I$17</definedName>
    <definedName name="_xlnm.Print_Area" localSheetId="2">Partner1!$A$1:$I$118</definedName>
    <definedName name="_xlnm.Print_Area" localSheetId="11">Partner10!$A$1:$I$118</definedName>
    <definedName name="_xlnm.Print_Area" localSheetId="12">Partner11!$A$1:$I$118</definedName>
    <definedName name="_xlnm.Print_Area" localSheetId="3">Partner2!$A$1:$I$118</definedName>
    <definedName name="_xlnm.Print_Area" localSheetId="4">Partner3!$A$1:$I$118</definedName>
    <definedName name="_xlnm.Print_Area" localSheetId="5">Partner4!$A$1:$I$118</definedName>
    <definedName name="_xlnm.Print_Area" localSheetId="6">Partner5!$A$1:$I$118</definedName>
    <definedName name="_xlnm.Print_Area" localSheetId="7">Partner6!$A$1:$I$118</definedName>
    <definedName name="_xlnm.Print_Area" localSheetId="8">Partner7!$A$1:$I$118</definedName>
    <definedName name="_xlnm.Print_Area" localSheetId="9">Partner8!$A$1:$I$118</definedName>
    <definedName name="_xlnm.Print_Area" localSheetId="10">Partner9!$A$1:$I$118</definedName>
    <definedName name="_xlnm.Print_Area" localSheetId="1">VP_PW!$A$1:$I$118</definedName>
  </definedNames>
  <calcPr calcId="145621"/>
</workbook>
</file>

<file path=xl/calcChain.xml><?xml version="1.0" encoding="utf-8"?>
<calcChain xmlns="http://schemas.openxmlformats.org/spreadsheetml/2006/main">
  <c r="I12" i="14" l="1"/>
  <c r="Z12" i="14" s="1"/>
  <c r="I94" i="15"/>
  <c r="Z94" i="15" s="1"/>
  <c r="I93" i="15"/>
  <c r="Z93" i="15" s="1"/>
  <c r="I92" i="15"/>
  <c r="Z92" i="15" s="1"/>
  <c r="I91" i="15"/>
  <c r="Z91" i="15" s="1"/>
  <c r="I90" i="15"/>
  <c r="Z90" i="15" s="1"/>
  <c r="I89" i="15"/>
  <c r="Z89" i="15" s="1"/>
  <c r="I88" i="15"/>
  <c r="Z88" i="15" s="1"/>
  <c r="I87" i="15"/>
  <c r="Z87" i="15" s="1"/>
  <c r="I86" i="15"/>
  <c r="Z86" i="15" s="1"/>
  <c r="I85" i="15"/>
  <c r="Z85" i="15" s="1"/>
  <c r="I84" i="15"/>
  <c r="Z84" i="15" s="1"/>
  <c r="I83" i="15"/>
  <c r="Z83" i="15" s="1"/>
  <c r="I82" i="15"/>
  <c r="Z82" i="15" s="1"/>
  <c r="I81" i="15"/>
  <c r="Z81" i="15" s="1"/>
  <c r="I80" i="15"/>
  <c r="Z80" i="15" s="1"/>
  <c r="I79" i="15"/>
  <c r="Z79" i="15" s="1"/>
  <c r="I78" i="15"/>
  <c r="Z78" i="15" s="1"/>
  <c r="I77" i="15"/>
  <c r="Z77" i="15" s="1"/>
  <c r="I76" i="15"/>
  <c r="Z76" i="15" s="1"/>
  <c r="I75" i="15"/>
  <c r="Z75" i="15" s="1"/>
  <c r="I74" i="15"/>
  <c r="Z74" i="15" s="1"/>
  <c r="I73" i="15"/>
  <c r="Z73" i="15" s="1"/>
  <c r="I72" i="15"/>
  <c r="Z72" i="15" s="1"/>
  <c r="I71" i="15"/>
  <c r="Z71" i="15" s="1"/>
  <c r="I70" i="15"/>
  <c r="Z70" i="15" s="1"/>
  <c r="I69" i="15"/>
  <c r="Z69" i="15" s="1"/>
  <c r="I68" i="15"/>
  <c r="Z68" i="15" s="1"/>
  <c r="I67" i="15"/>
  <c r="Z67" i="15" s="1"/>
  <c r="I66" i="15"/>
  <c r="Z66" i="15" s="1"/>
  <c r="I65" i="15"/>
  <c r="Z65" i="15" s="1"/>
  <c r="I64" i="15"/>
  <c r="Z64" i="15" s="1"/>
  <c r="I63" i="15"/>
  <c r="Z63" i="15" s="1"/>
  <c r="I62" i="15"/>
  <c r="Z62" i="15" s="1"/>
  <c r="I61" i="15"/>
  <c r="Z61" i="15" s="1"/>
  <c r="I60" i="15"/>
  <c r="Z60" i="15" s="1"/>
  <c r="I59" i="15"/>
  <c r="Z59" i="15" s="1"/>
  <c r="I58" i="15"/>
  <c r="Z58" i="15" s="1"/>
  <c r="I57" i="15"/>
  <c r="Z57" i="15" s="1"/>
  <c r="I56" i="15"/>
  <c r="Z56" i="15" s="1"/>
  <c r="I55" i="15"/>
  <c r="Z55" i="15" s="1"/>
  <c r="I54" i="15"/>
  <c r="Z54" i="15" s="1"/>
  <c r="I53" i="15"/>
  <c r="Z53" i="15" s="1"/>
  <c r="I52" i="15"/>
  <c r="Z52" i="15" s="1"/>
  <c r="I51" i="15"/>
  <c r="Z51" i="15" s="1"/>
  <c r="I50" i="15"/>
  <c r="Z50" i="15" s="1"/>
  <c r="I49" i="15"/>
  <c r="Z49" i="15" s="1"/>
  <c r="I48" i="15"/>
  <c r="Z48" i="15" s="1"/>
  <c r="I47" i="15"/>
  <c r="Z47" i="15" s="1"/>
  <c r="I46" i="15"/>
  <c r="Z46" i="15" s="1"/>
  <c r="I45" i="15"/>
  <c r="Z45" i="15" s="1"/>
  <c r="I44" i="15"/>
  <c r="Z44" i="15" s="1"/>
  <c r="I43" i="15"/>
  <c r="Z43" i="15" s="1"/>
  <c r="I42" i="15"/>
  <c r="Z42" i="15" s="1"/>
  <c r="I41" i="15"/>
  <c r="Z41" i="15" s="1"/>
  <c r="I40" i="15"/>
  <c r="Z40" i="15" s="1"/>
  <c r="I39" i="15"/>
  <c r="Z39" i="15" s="1"/>
  <c r="I38" i="15"/>
  <c r="Z38" i="15" s="1"/>
  <c r="I37" i="15"/>
  <c r="Z37" i="15" s="1"/>
  <c r="I36" i="15"/>
  <c r="Z36" i="15" s="1"/>
  <c r="I35" i="15"/>
  <c r="Z35" i="15" s="1"/>
  <c r="I34" i="15"/>
  <c r="Z34" i="15" s="1"/>
  <c r="I33" i="15"/>
  <c r="Z33" i="15" s="1"/>
  <c r="I32" i="15"/>
  <c r="Z32" i="15" s="1"/>
  <c r="I31" i="15"/>
  <c r="Z31" i="15" s="1"/>
  <c r="I30" i="15"/>
  <c r="Z30" i="15" s="1"/>
  <c r="I29" i="15"/>
  <c r="Z29" i="15" s="1"/>
  <c r="I28" i="15"/>
  <c r="Z28" i="15" s="1"/>
  <c r="I27" i="15"/>
  <c r="Z27" i="15" s="1"/>
  <c r="I26" i="15"/>
  <c r="Z26" i="15" s="1"/>
  <c r="I25" i="15"/>
  <c r="Z25" i="15" s="1"/>
  <c r="I24" i="15"/>
  <c r="Z24" i="15" s="1"/>
  <c r="I23" i="15"/>
  <c r="Z23" i="15" s="1"/>
  <c r="I22" i="15"/>
  <c r="Z22" i="15" s="1"/>
  <c r="I21" i="15"/>
  <c r="Z21" i="15" s="1"/>
  <c r="I20" i="15"/>
  <c r="Z20" i="15" s="1"/>
  <c r="I19" i="15"/>
  <c r="Z19" i="15" s="1"/>
  <c r="I18" i="15"/>
  <c r="Z18" i="15" s="1"/>
  <c r="I17" i="15"/>
  <c r="Z17" i="15" s="1"/>
  <c r="I16" i="15"/>
  <c r="Z16" i="15" s="1"/>
  <c r="I15" i="15"/>
  <c r="Z15" i="15" s="1"/>
  <c r="I14" i="15"/>
  <c r="Z14" i="15" s="1"/>
  <c r="I13" i="15"/>
  <c r="Z13" i="15" s="1"/>
  <c r="I12" i="15"/>
  <c r="Z12" i="15" s="1"/>
  <c r="I11" i="15"/>
  <c r="Z11" i="15" s="1"/>
  <c r="I10" i="15"/>
  <c r="Z10" i="15" s="1"/>
  <c r="I9" i="15"/>
  <c r="Z9" i="15" s="1"/>
  <c r="I8" i="15"/>
  <c r="Z8" i="15" s="1"/>
  <c r="I7" i="15"/>
  <c r="Z7" i="15" s="1"/>
  <c r="I6" i="15"/>
  <c r="Z6" i="15" s="1"/>
  <c r="I5" i="15"/>
  <c r="Z5" i="15" s="1"/>
  <c r="Z3" i="15" s="1"/>
  <c r="I94" i="5"/>
  <c r="Z94" i="5" s="1"/>
  <c r="I93" i="5"/>
  <c r="Z93" i="5" s="1"/>
  <c r="I92" i="5"/>
  <c r="Z92" i="5" s="1"/>
  <c r="I91" i="5"/>
  <c r="Z91" i="5" s="1"/>
  <c r="I90" i="5"/>
  <c r="Z90" i="5" s="1"/>
  <c r="I89" i="5"/>
  <c r="Z89" i="5" s="1"/>
  <c r="I88" i="5"/>
  <c r="Z88" i="5" s="1"/>
  <c r="I87" i="5"/>
  <c r="Z87" i="5" s="1"/>
  <c r="I86" i="5"/>
  <c r="Z86" i="5" s="1"/>
  <c r="I85" i="5"/>
  <c r="Z85" i="5" s="1"/>
  <c r="I84" i="5"/>
  <c r="Z84" i="5" s="1"/>
  <c r="I83" i="5"/>
  <c r="Z83" i="5" s="1"/>
  <c r="I82" i="5"/>
  <c r="Z82" i="5" s="1"/>
  <c r="I81" i="5"/>
  <c r="Z81" i="5" s="1"/>
  <c r="I80" i="5"/>
  <c r="Z80" i="5" s="1"/>
  <c r="I79" i="5"/>
  <c r="Z79" i="5" s="1"/>
  <c r="I78" i="5"/>
  <c r="Z78" i="5" s="1"/>
  <c r="I77" i="5"/>
  <c r="Z77" i="5" s="1"/>
  <c r="I76" i="5"/>
  <c r="Z76" i="5" s="1"/>
  <c r="I75" i="5"/>
  <c r="Z75" i="5" s="1"/>
  <c r="I74" i="5"/>
  <c r="Z74" i="5" s="1"/>
  <c r="I73" i="5"/>
  <c r="Z73" i="5" s="1"/>
  <c r="I72" i="5"/>
  <c r="Z72" i="5" s="1"/>
  <c r="I71" i="5"/>
  <c r="Z71" i="5" s="1"/>
  <c r="I70" i="5"/>
  <c r="Z70" i="5" s="1"/>
  <c r="I69" i="5"/>
  <c r="Z69" i="5" s="1"/>
  <c r="I68" i="5"/>
  <c r="Z68" i="5" s="1"/>
  <c r="I67" i="5"/>
  <c r="Z67" i="5" s="1"/>
  <c r="I66" i="5"/>
  <c r="Z66" i="5" s="1"/>
  <c r="I65" i="5"/>
  <c r="Z65" i="5" s="1"/>
  <c r="I64" i="5"/>
  <c r="Z64" i="5" s="1"/>
  <c r="I63" i="5"/>
  <c r="Z63" i="5" s="1"/>
  <c r="I62" i="5"/>
  <c r="Z62" i="5" s="1"/>
  <c r="I61" i="5"/>
  <c r="Z61" i="5" s="1"/>
  <c r="I60" i="5"/>
  <c r="Z60" i="5" s="1"/>
  <c r="I59" i="5"/>
  <c r="Z59" i="5" s="1"/>
  <c r="I58" i="5"/>
  <c r="Z58" i="5" s="1"/>
  <c r="I57" i="5"/>
  <c r="Z57" i="5" s="1"/>
  <c r="I56" i="5"/>
  <c r="Z56" i="5" s="1"/>
  <c r="I55" i="5"/>
  <c r="Z55" i="5" s="1"/>
  <c r="I54" i="5"/>
  <c r="Z54" i="5" s="1"/>
  <c r="I53" i="5"/>
  <c r="Z53" i="5" s="1"/>
  <c r="I52" i="5"/>
  <c r="Z52" i="5" s="1"/>
  <c r="I51" i="5"/>
  <c r="Z51" i="5" s="1"/>
  <c r="I50" i="5"/>
  <c r="Z50" i="5" s="1"/>
  <c r="I49" i="5"/>
  <c r="Z49" i="5" s="1"/>
  <c r="I48" i="5"/>
  <c r="Z48" i="5" s="1"/>
  <c r="I47" i="5"/>
  <c r="Z47" i="5" s="1"/>
  <c r="I46" i="5"/>
  <c r="Z46" i="5" s="1"/>
  <c r="I45" i="5"/>
  <c r="Z45" i="5" s="1"/>
  <c r="I44" i="5"/>
  <c r="Z44" i="5" s="1"/>
  <c r="I43" i="5"/>
  <c r="Z43" i="5" s="1"/>
  <c r="I42" i="5"/>
  <c r="Z42" i="5" s="1"/>
  <c r="I41" i="5"/>
  <c r="Z41" i="5" s="1"/>
  <c r="I40" i="5"/>
  <c r="Z40" i="5" s="1"/>
  <c r="I39" i="5"/>
  <c r="Z39" i="5" s="1"/>
  <c r="I38" i="5"/>
  <c r="Z38" i="5" s="1"/>
  <c r="I37" i="5"/>
  <c r="Z37" i="5" s="1"/>
  <c r="I36" i="5"/>
  <c r="Z36" i="5" s="1"/>
  <c r="I35" i="5"/>
  <c r="Z35" i="5" s="1"/>
  <c r="I34" i="5"/>
  <c r="Z34" i="5" s="1"/>
  <c r="I33" i="5"/>
  <c r="Z33" i="5" s="1"/>
  <c r="I32" i="5"/>
  <c r="Z32" i="5" s="1"/>
  <c r="I31" i="5"/>
  <c r="Z31" i="5" s="1"/>
  <c r="I30" i="5"/>
  <c r="Z30" i="5" s="1"/>
  <c r="I29" i="5"/>
  <c r="Z29" i="5" s="1"/>
  <c r="I28" i="5"/>
  <c r="Z28" i="5" s="1"/>
  <c r="I27" i="5"/>
  <c r="Z27" i="5" s="1"/>
  <c r="I26" i="5"/>
  <c r="Z26" i="5" s="1"/>
  <c r="I25" i="5"/>
  <c r="Z25" i="5" s="1"/>
  <c r="I24" i="5"/>
  <c r="Z24" i="5" s="1"/>
  <c r="I23" i="5"/>
  <c r="Z23" i="5" s="1"/>
  <c r="I22" i="5"/>
  <c r="Z22" i="5" s="1"/>
  <c r="I21" i="5"/>
  <c r="Z21" i="5" s="1"/>
  <c r="I20" i="5"/>
  <c r="Z20" i="5" s="1"/>
  <c r="I19" i="5"/>
  <c r="Z19" i="5" s="1"/>
  <c r="I18" i="5"/>
  <c r="Z18" i="5" s="1"/>
  <c r="I17" i="5"/>
  <c r="Z17" i="5" s="1"/>
  <c r="I16" i="5"/>
  <c r="Z16" i="5" s="1"/>
  <c r="I15" i="5"/>
  <c r="Z15" i="5" s="1"/>
  <c r="I14" i="5"/>
  <c r="Z14" i="5" s="1"/>
  <c r="I13" i="5"/>
  <c r="Z13" i="5" s="1"/>
  <c r="I12" i="5"/>
  <c r="Z12" i="5" s="1"/>
  <c r="I11" i="5"/>
  <c r="Z11" i="5" s="1"/>
  <c r="I10" i="5"/>
  <c r="Z10" i="5" s="1"/>
  <c r="I9" i="5"/>
  <c r="Z9" i="5" s="1"/>
  <c r="I8" i="5"/>
  <c r="Z8" i="5" s="1"/>
  <c r="I7" i="5"/>
  <c r="Z7" i="5" s="1"/>
  <c r="I6" i="5"/>
  <c r="Z6" i="5" s="1"/>
  <c r="I5" i="5"/>
  <c r="Z5" i="5" s="1"/>
  <c r="I94" i="12"/>
  <c r="Z94" i="12" s="1"/>
  <c r="I93" i="12"/>
  <c r="Z93" i="12" s="1"/>
  <c r="I92" i="12"/>
  <c r="Z92" i="12" s="1"/>
  <c r="I91" i="12"/>
  <c r="Z91" i="12" s="1"/>
  <c r="I90" i="12"/>
  <c r="Z90" i="12" s="1"/>
  <c r="I89" i="12"/>
  <c r="Z89" i="12" s="1"/>
  <c r="I88" i="12"/>
  <c r="Z88" i="12" s="1"/>
  <c r="I87" i="12"/>
  <c r="Z87" i="12" s="1"/>
  <c r="I86" i="12"/>
  <c r="Z86" i="12" s="1"/>
  <c r="I85" i="12"/>
  <c r="Z85" i="12" s="1"/>
  <c r="I84" i="12"/>
  <c r="Z84" i="12" s="1"/>
  <c r="I83" i="12"/>
  <c r="Z83" i="12" s="1"/>
  <c r="I82" i="12"/>
  <c r="Z82" i="12" s="1"/>
  <c r="I81" i="12"/>
  <c r="Z81" i="12" s="1"/>
  <c r="I80" i="12"/>
  <c r="Z80" i="12" s="1"/>
  <c r="I79" i="12"/>
  <c r="Z79" i="12" s="1"/>
  <c r="I78" i="12"/>
  <c r="Z78" i="12" s="1"/>
  <c r="I77" i="12"/>
  <c r="Z77" i="12" s="1"/>
  <c r="I76" i="12"/>
  <c r="Z76" i="12" s="1"/>
  <c r="I75" i="12"/>
  <c r="Z75" i="12" s="1"/>
  <c r="I74" i="12"/>
  <c r="Z74" i="12" s="1"/>
  <c r="I73" i="12"/>
  <c r="Z73" i="12" s="1"/>
  <c r="I72" i="12"/>
  <c r="Z72" i="12" s="1"/>
  <c r="I71" i="12"/>
  <c r="Z71" i="12" s="1"/>
  <c r="I70" i="12"/>
  <c r="Z70" i="12" s="1"/>
  <c r="I69" i="12"/>
  <c r="Z69" i="12" s="1"/>
  <c r="I68" i="12"/>
  <c r="Z68" i="12" s="1"/>
  <c r="I67" i="12"/>
  <c r="Z67" i="12" s="1"/>
  <c r="I66" i="12"/>
  <c r="Z66" i="12" s="1"/>
  <c r="I65" i="12"/>
  <c r="Z65" i="12" s="1"/>
  <c r="I64" i="12"/>
  <c r="Z64" i="12" s="1"/>
  <c r="I63" i="12"/>
  <c r="Z63" i="12" s="1"/>
  <c r="I62" i="12"/>
  <c r="Z62" i="12" s="1"/>
  <c r="I61" i="12"/>
  <c r="Z61" i="12" s="1"/>
  <c r="I60" i="12"/>
  <c r="Z60" i="12" s="1"/>
  <c r="I59" i="12"/>
  <c r="Z59" i="12" s="1"/>
  <c r="I58" i="12"/>
  <c r="Z58" i="12" s="1"/>
  <c r="I57" i="12"/>
  <c r="Z57" i="12" s="1"/>
  <c r="I56" i="12"/>
  <c r="Z56" i="12" s="1"/>
  <c r="I55" i="12"/>
  <c r="Z55" i="12" s="1"/>
  <c r="I54" i="12"/>
  <c r="Z54" i="12" s="1"/>
  <c r="I53" i="12"/>
  <c r="Z53" i="12" s="1"/>
  <c r="I52" i="12"/>
  <c r="Z52" i="12" s="1"/>
  <c r="I51" i="12"/>
  <c r="Z51" i="12" s="1"/>
  <c r="I50" i="12"/>
  <c r="Z50" i="12" s="1"/>
  <c r="I49" i="12"/>
  <c r="Z49" i="12" s="1"/>
  <c r="I48" i="12"/>
  <c r="Z48" i="12" s="1"/>
  <c r="I47" i="12"/>
  <c r="Z47" i="12" s="1"/>
  <c r="I46" i="12"/>
  <c r="Z46" i="12" s="1"/>
  <c r="I45" i="12"/>
  <c r="Z45" i="12" s="1"/>
  <c r="I44" i="12"/>
  <c r="Z44" i="12" s="1"/>
  <c r="I43" i="12"/>
  <c r="Z43" i="12" s="1"/>
  <c r="I42" i="12"/>
  <c r="Z42" i="12" s="1"/>
  <c r="I41" i="12"/>
  <c r="Z41" i="12" s="1"/>
  <c r="I40" i="12"/>
  <c r="Z40" i="12" s="1"/>
  <c r="I39" i="12"/>
  <c r="Z39" i="12" s="1"/>
  <c r="I38" i="12"/>
  <c r="Z38" i="12" s="1"/>
  <c r="I37" i="12"/>
  <c r="Z37" i="12" s="1"/>
  <c r="I36" i="12"/>
  <c r="Z36" i="12" s="1"/>
  <c r="I35" i="12"/>
  <c r="Z35" i="12" s="1"/>
  <c r="I34" i="12"/>
  <c r="Z34" i="12" s="1"/>
  <c r="I33" i="12"/>
  <c r="Z33" i="12" s="1"/>
  <c r="I32" i="12"/>
  <c r="Z32" i="12" s="1"/>
  <c r="I31" i="12"/>
  <c r="Z31" i="12" s="1"/>
  <c r="I30" i="12"/>
  <c r="Z30" i="12" s="1"/>
  <c r="I29" i="12"/>
  <c r="Z29" i="12" s="1"/>
  <c r="I28" i="12"/>
  <c r="Z28" i="12" s="1"/>
  <c r="I27" i="12"/>
  <c r="Z27" i="12" s="1"/>
  <c r="I26" i="12"/>
  <c r="Z26" i="12" s="1"/>
  <c r="I25" i="12"/>
  <c r="Z25" i="12" s="1"/>
  <c r="I24" i="12"/>
  <c r="Z24" i="12" s="1"/>
  <c r="I23" i="12"/>
  <c r="Z23" i="12" s="1"/>
  <c r="I22" i="12"/>
  <c r="Z22" i="12" s="1"/>
  <c r="I21" i="12"/>
  <c r="Z21" i="12" s="1"/>
  <c r="I20" i="12"/>
  <c r="Z20" i="12" s="1"/>
  <c r="I19" i="12"/>
  <c r="Z19" i="12" s="1"/>
  <c r="I18" i="12"/>
  <c r="Z18" i="12" s="1"/>
  <c r="I17" i="12"/>
  <c r="Z17" i="12" s="1"/>
  <c r="I16" i="12"/>
  <c r="Z16" i="12" s="1"/>
  <c r="I15" i="12"/>
  <c r="Z15" i="12" s="1"/>
  <c r="I14" i="12"/>
  <c r="Z14" i="12" s="1"/>
  <c r="I13" i="12"/>
  <c r="Z13" i="12" s="1"/>
  <c r="I12" i="12"/>
  <c r="Z12" i="12" s="1"/>
  <c r="I11" i="12"/>
  <c r="Z11" i="12" s="1"/>
  <c r="I10" i="12"/>
  <c r="Z10" i="12" s="1"/>
  <c r="I9" i="12"/>
  <c r="Z9" i="12" s="1"/>
  <c r="I8" i="12"/>
  <c r="Z8" i="12" s="1"/>
  <c r="I7" i="12"/>
  <c r="Z7" i="12" s="1"/>
  <c r="I6" i="12"/>
  <c r="Z6" i="12" s="1"/>
  <c r="I5" i="12"/>
  <c r="Z5" i="12" s="1"/>
  <c r="Z3" i="12" s="1"/>
  <c r="I94" i="11"/>
  <c r="Z94" i="11" s="1"/>
  <c r="I93" i="11"/>
  <c r="Z93" i="11" s="1"/>
  <c r="I92" i="11"/>
  <c r="Z92" i="11" s="1"/>
  <c r="I91" i="11"/>
  <c r="Z91" i="11" s="1"/>
  <c r="I90" i="11"/>
  <c r="Z90" i="11" s="1"/>
  <c r="I89" i="11"/>
  <c r="Z89" i="11" s="1"/>
  <c r="I88" i="11"/>
  <c r="Z88" i="11" s="1"/>
  <c r="I87" i="11"/>
  <c r="Z87" i="11" s="1"/>
  <c r="I86" i="11"/>
  <c r="Z86" i="11" s="1"/>
  <c r="I85" i="11"/>
  <c r="Z85" i="11" s="1"/>
  <c r="I84" i="11"/>
  <c r="Z84" i="11" s="1"/>
  <c r="I83" i="11"/>
  <c r="Z83" i="11" s="1"/>
  <c r="I82" i="11"/>
  <c r="Z82" i="11" s="1"/>
  <c r="I81" i="11"/>
  <c r="Z81" i="11" s="1"/>
  <c r="I80" i="11"/>
  <c r="Z80" i="11" s="1"/>
  <c r="I79" i="11"/>
  <c r="Z79" i="11" s="1"/>
  <c r="I78" i="11"/>
  <c r="Z78" i="11" s="1"/>
  <c r="I77" i="11"/>
  <c r="Z77" i="11" s="1"/>
  <c r="I76" i="11"/>
  <c r="Z76" i="11" s="1"/>
  <c r="I75" i="11"/>
  <c r="Z75" i="11" s="1"/>
  <c r="I74" i="11"/>
  <c r="Z74" i="11" s="1"/>
  <c r="I73" i="11"/>
  <c r="Z73" i="11" s="1"/>
  <c r="I72" i="11"/>
  <c r="Z72" i="11" s="1"/>
  <c r="I71" i="11"/>
  <c r="Z71" i="11" s="1"/>
  <c r="I70" i="11"/>
  <c r="Z70" i="11" s="1"/>
  <c r="I69" i="11"/>
  <c r="Z69" i="11" s="1"/>
  <c r="I68" i="11"/>
  <c r="Z68" i="11" s="1"/>
  <c r="I67" i="11"/>
  <c r="Z67" i="11" s="1"/>
  <c r="I66" i="11"/>
  <c r="Z66" i="11" s="1"/>
  <c r="I65" i="11"/>
  <c r="Z65" i="11" s="1"/>
  <c r="I64" i="11"/>
  <c r="Z64" i="11" s="1"/>
  <c r="I63" i="11"/>
  <c r="Z63" i="11" s="1"/>
  <c r="I62" i="11"/>
  <c r="Z62" i="11" s="1"/>
  <c r="I61" i="11"/>
  <c r="Z61" i="11" s="1"/>
  <c r="I60" i="11"/>
  <c r="Z60" i="11" s="1"/>
  <c r="I59" i="11"/>
  <c r="Z59" i="11" s="1"/>
  <c r="I58" i="11"/>
  <c r="Z58" i="11" s="1"/>
  <c r="I57" i="11"/>
  <c r="Z57" i="11" s="1"/>
  <c r="I56" i="11"/>
  <c r="Z56" i="11" s="1"/>
  <c r="I55" i="11"/>
  <c r="Z55" i="11" s="1"/>
  <c r="I54" i="11"/>
  <c r="Z54" i="11" s="1"/>
  <c r="I53" i="11"/>
  <c r="Z53" i="11" s="1"/>
  <c r="I52" i="11"/>
  <c r="Z52" i="11" s="1"/>
  <c r="I51" i="11"/>
  <c r="Z51" i="11" s="1"/>
  <c r="I50" i="11"/>
  <c r="Z50" i="11" s="1"/>
  <c r="I49" i="11"/>
  <c r="Z49" i="11" s="1"/>
  <c r="I48" i="11"/>
  <c r="Z48" i="11" s="1"/>
  <c r="I47" i="11"/>
  <c r="Z47" i="11" s="1"/>
  <c r="I46" i="11"/>
  <c r="Z46" i="11" s="1"/>
  <c r="I45" i="11"/>
  <c r="Z45" i="11" s="1"/>
  <c r="I44" i="11"/>
  <c r="Z44" i="11" s="1"/>
  <c r="I43" i="11"/>
  <c r="Z43" i="11" s="1"/>
  <c r="I42" i="11"/>
  <c r="Z42" i="11" s="1"/>
  <c r="I41" i="11"/>
  <c r="Z41" i="11" s="1"/>
  <c r="I40" i="11"/>
  <c r="Z40" i="11" s="1"/>
  <c r="I39" i="11"/>
  <c r="Z39" i="11" s="1"/>
  <c r="I38" i="11"/>
  <c r="Z38" i="11" s="1"/>
  <c r="I37" i="11"/>
  <c r="Z37" i="11" s="1"/>
  <c r="I36" i="11"/>
  <c r="Z36" i="11" s="1"/>
  <c r="I35" i="11"/>
  <c r="Z35" i="11" s="1"/>
  <c r="I34" i="11"/>
  <c r="Z34" i="11" s="1"/>
  <c r="I33" i="11"/>
  <c r="Z33" i="11" s="1"/>
  <c r="I32" i="11"/>
  <c r="Z32" i="11" s="1"/>
  <c r="I31" i="11"/>
  <c r="Z31" i="11" s="1"/>
  <c r="I30" i="11"/>
  <c r="Z30" i="11" s="1"/>
  <c r="I29" i="11"/>
  <c r="Z29" i="11" s="1"/>
  <c r="I28" i="11"/>
  <c r="Z28" i="11" s="1"/>
  <c r="I27" i="11"/>
  <c r="Z27" i="11" s="1"/>
  <c r="I26" i="11"/>
  <c r="Z26" i="11" s="1"/>
  <c r="I25" i="11"/>
  <c r="Z25" i="11" s="1"/>
  <c r="I24" i="11"/>
  <c r="Z24" i="11" s="1"/>
  <c r="I23" i="11"/>
  <c r="Z23" i="11" s="1"/>
  <c r="I22" i="11"/>
  <c r="Z22" i="11" s="1"/>
  <c r="I21" i="11"/>
  <c r="Z21" i="11" s="1"/>
  <c r="I20" i="11"/>
  <c r="Z20" i="11" s="1"/>
  <c r="I19" i="11"/>
  <c r="Z19" i="11" s="1"/>
  <c r="I18" i="11"/>
  <c r="Z18" i="11" s="1"/>
  <c r="I17" i="11"/>
  <c r="Z17" i="11" s="1"/>
  <c r="I16" i="11"/>
  <c r="Z16" i="11" s="1"/>
  <c r="I15" i="11"/>
  <c r="Z15" i="11" s="1"/>
  <c r="I14" i="11"/>
  <c r="Z14" i="11" s="1"/>
  <c r="I13" i="11"/>
  <c r="Z13" i="11" s="1"/>
  <c r="I12" i="11"/>
  <c r="Z12" i="11" s="1"/>
  <c r="I11" i="11"/>
  <c r="Z11" i="11" s="1"/>
  <c r="I10" i="11"/>
  <c r="Z10" i="11" s="1"/>
  <c r="I9" i="11"/>
  <c r="Z9" i="11" s="1"/>
  <c r="I8" i="11"/>
  <c r="Z8" i="11" s="1"/>
  <c r="I7" i="11"/>
  <c r="Z7" i="11" s="1"/>
  <c r="I6" i="11"/>
  <c r="Z6" i="11" s="1"/>
  <c r="I5" i="11"/>
  <c r="Z5" i="11" s="1"/>
  <c r="I94" i="10"/>
  <c r="Z94" i="10" s="1"/>
  <c r="I93" i="10"/>
  <c r="Z93" i="10" s="1"/>
  <c r="I92" i="10"/>
  <c r="Z92" i="10" s="1"/>
  <c r="I91" i="10"/>
  <c r="Z91" i="10" s="1"/>
  <c r="I90" i="10"/>
  <c r="Z90" i="10" s="1"/>
  <c r="I89" i="10"/>
  <c r="Z89" i="10" s="1"/>
  <c r="I88" i="10"/>
  <c r="Z88" i="10" s="1"/>
  <c r="I87" i="10"/>
  <c r="Z87" i="10" s="1"/>
  <c r="I86" i="10"/>
  <c r="Z86" i="10" s="1"/>
  <c r="I85" i="10"/>
  <c r="Z85" i="10" s="1"/>
  <c r="I84" i="10"/>
  <c r="Z84" i="10" s="1"/>
  <c r="I83" i="10"/>
  <c r="Z83" i="10" s="1"/>
  <c r="I82" i="10"/>
  <c r="Z82" i="10" s="1"/>
  <c r="I81" i="10"/>
  <c r="Z81" i="10" s="1"/>
  <c r="I80" i="10"/>
  <c r="Z80" i="10" s="1"/>
  <c r="I79" i="10"/>
  <c r="Z79" i="10" s="1"/>
  <c r="I78" i="10"/>
  <c r="Z78" i="10" s="1"/>
  <c r="I77" i="10"/>
  <c r="Z77" i="10" s="1"/>
  <c r="I76" i="10"/>
  <c r="Z76" i="10" s="1"/>
  <c r="I75" i="10"/>
  <c r="Z75" i="10" s="1"/>
  <c r="I74" i="10"/>
  <c r="Z74" i="10" s="1"/>
  <c r="I73" i="10"/>
  <c r="Z73" i="10" s="1"/>
  <c r="I72" i="10"/>
  <c r="Z72" i="10" s="1"/>
  <c r="I71" i="10"/>
  <c r="Z71" i="10" s="1"/>
  <c r="I70" i="10"/>
  <c r="Z70" i="10" s="1"/>
  <c r="I69" i="10"/>
  <c r="Z69" i="10" s="1"/>
  <c r="I68" i="10"/>
  <c r="Z68" i="10" s="1"/>
  <c r="I67" i="10"/>
  <c r="Z67" i="10" s="1"/>
  <c r="I66" i="10"/>
  <c r="Z66" i="10" s="1"/>
  <c r="I65" i="10"/>
  <c r="Z65" i="10" s="1"/>
  <c r="I64" i="10"/>
  <c r="Z64" i="10" s="1"/>
  <c r="I63" i="10"/>
  <c r="Z63" i="10" s="1"/>
  <c r="I62" i="10"/>
  <c r="Z62" i="10" s="1"/>
  <c r="I61" i="10"/>
  <c r="Z61" i="10" s="1"/>
  <c r="I60" i="10"/>
  <c r="Z60" i="10" s="1"/>
  <c r="I59" i="10"/>
  <c r="Z59" i="10" s="1"/>
  <c r="I58" i="10"/>
  <c r="Z58" i="10" s="1"/>
  <c r="I57" i="10"/>
  <c r="Z57" i="10" s="1"/>
  <c r="I56" i="10"/>
  <c r="Z56" i="10" s="1"/>
  <c r="I55" i="10"/>
  <c r="Z55" i="10" s="1"/>
  <c r="I54" i="10"/>
  <c r="Z54" i="10" s="1"/>
  <c r="I53" i="10"/>
  <c r="Z53" i="10" s="1"/>
  <c r="I52" i="10"/>
  <c r="Z52" i="10" s="1"/>
  <c r="I51" i="10"/>
  <c r="Z51" i="10" s="1"/>
  <c r="I50" i="10"/>
  <c r="Z50" i="10" s="1"/>
  <c r="I49" i="10"/>
  <c r="Z49" i="10" s="1"/>
  <c r="I48" i="10"/>
  <c r="Z48" i="10" s="1"/>
  <c r="I47" i="10"/>
  <c r="Z47" i="10" s="1"/>
  <c r="I46" i="10"/>
  <c r="Z46" i="10" s="1"/>
  <c r="I45" i="10"/>
  <c r="Z45" i="10" s="1"/>
  <c r="I44" i="10"/>
  <c r="Z44" i="10" s="1"/>
  <c r="I43" i="10"/>
  <c r="Z43" i="10" s="1"/>
  <c r="I42" i="10"/>
  <c r="Z42" i="10" s="1"/>
  <c r="I41" i="10"/>
  <c r="Z41" i="10" s="1"/>
  <c r="I40" i="10"/>
  <c r="Z40" i="10" s="1"/>
  <c r="I39" i="10"/>
  <c r="Z39" i="10" s="1"/>
  <c r="I38" i="10"/>
  <c r="Z38" i="10" s="1"/>
  <c r="I37" i="10"/>
  <c r="Z37" i="10" s="1"/>
  <c r="I36" i="10"/>
  <c r="Z36" i="10" s="1"/>
  <c r="I35" i="10"/>
  <c r="Z35" i="10" s="1"/>
  <c r="I34" i="10"/>
  <c r="Z34" i="10" s="1"/>
  <c r="I33" i="10"/>
  <c r="Z33" i="10" s="1"/>
  <c r="I32" i="10"/>
  <c r="Z32" i="10" s="1"/>
  <c r="I31" i="10"/>
  <c r="Z31" i="10" s="1"/>
  <c r="I30" i="10"/>
  <c r="Z30" i="10" s="1"/>
  <c r="I29" i="10"/>
  <c r="Z29" i="10" s="1"/>
  <c r="I28" i="10"/>
  <c r="Z28" i="10" s="1"/>
  <c r="I27" i="10"/>
  <c r="Z27" i="10" s="1"/>
  <c r="I26" i="10"/>
  <c r="Z26" i="10" s="1"/>
  <c r="I25" i="10"/>
  <c r="Z25" i="10" s="1"/>
  <c r="I24" i="10"/>
  <c r="Z24" i="10" s="1"/>
  <c r="I23" i="10"/>
  <c r="Z23" i="10" s="1"/>
  <c r="I22" i="10"/>
  <c r="Z22" i="10" s="1"/>
  <c r="I21" i="10"/>
  <c r="Z21" i="10" s="1"/>
  <c r="I20" i="10"/>
  <c r="Z20" i="10" s="1"/>
  <c r="I19" i="10"/>
  <c r="Z19" i="10" s="1"/>
  <c r="I18" i="10"/>
  <c r="Z18" i="10" s="1"/>
  <c r="I17" i="10"/>
  <c r="Z17" i="10" s="1"/>
  <c r="I16" i="10"/>
  <c r="Z16" i="10" s="1"/>
  <c r="I15" i="10"/>
  <c r="Z15" i="10" s="1"/>
  <c r="I14" i="10"/>
  <c r="Z14" i="10" s="1"/>
  <c r="I13" i="10"/>
  <c r="Z13" i="10" s="1"/>
  <c r="I12" i="10"/>
  <c r="Z12" i="10" s="1"/>
  <c r="I11" i="10"/>
  <c r="Z11" i="10" s="1"/>
  <c r="I10" i="10"/>
  <c r="Z10" i="10" s="1"/>
  <c r="I9" i="10"/>
  <c r="Z9" i="10" s="1"/>
  <c r="I8" i="10"/>
  <c r="Z8" i="10" s="1"/>
  <c r="I7" i="10"/>
  <c r="Z7" i="10" s="1"/>
  <c r="I6" i="10"/>
  <c r="Z6" i="10" s="1"/>
  <c r="I5" i="10"/>
  <c r="Z5" i="10" s="1"/>
  <c r="Z3" i="10" s="1"/>
  <c r="I94" i="9"/>
  <c r="Z94" i="9" s="1"/>
  <c r="I93" i="9"/>
  <c r="Z93" i="9" s="1"/>
  <c r="I92" i="9"/>
  <c r="Z92" i="9" s="1"/>
  <c r="I91" i="9"/>
  <c r="Z91" i="9" s="1"/>
  <c r="I90" i="9"/>
  <c r="Z90" i="9" s="1"/>
  <c r="I89" i="9"/>
  <c r="Z89" i="9" s="1"/>
  <c r="I88" i="9"/>
  <c r="Z88" i="9" s="1"/>
  <c r="I87" i="9"/>
  <c r="Z87" i="9" s="1"/>
  <c r="I86" i="9"/>
  <c r="Z86" i="9" s="1"/>
  <c r="I85" i="9"/>
  <c r="Z85" i="9" s="1"/>
  <c r="I84" i="9"/>
  <c r="Z84" i="9" s="1"/>
  <c r="I83" i="9"/>
  <c r="Z83" i="9" s="1"/>
  <c r="I82" i="9"/>
  <c r="Z82" i="9" s="1"/>
  <c r="I81" i="9"/>
  <c r="Z81" i="9" s="1"/>
  <c r="I80" i="9"/>
  <c r="Z80" i="9" s="1"/>
  <c r="I79" i="9"/>
  <c r="Z79" i="9" s="1"/>
  <c r="I78" i="9"/>
  <c r="Z78" i="9" s="1"/>
  <c r="I77" i="9"/>
  <c r="Z77" i="9" s="1"/>
  <c r="I76" i="9"/>
  <c r="Z76" i="9" s="1"/>
  <c r="I75" i="9"/>
  <c r="Z75" i="9" s="1"/>
  <c r="I74" i="9"/>
  <c r="Z74" i="9" s="1"/>
  <c r="I73" i="9"/>
  <c r="Z73" i="9" s="1"/>
  <c r="I72" i="9"/>
  <c r="Z72" i="9" s="1"/>
  <c r="I71" i="9"/>
  <c r="Z71" i="9" s="1"/>
  <c r="I70" i="9"/>
  <c r="Z70" i="9" s="1"/>
  <c r="I69" i="9"/>
  <c r="Z69" i="9" s="1"/>
  <c r="I68" i="9"/>
  <c r="Z68" i="9" s="1"/>
  <c r="I67" i="9"/>
  <c r="Z67" i="9" s="1"/>
  <c r="I66" i="9"/>
  <c r="Z66" i="9" s="1"/>
  <c r="I65" i="9"/>
  <c r="Z65" i="9" s="1"/>
  <c r="I64" i="9"/>
  <c r="Z64" i="9" s="1"/>
  <c r="I63" i="9"/>
  <c r="Z63" i="9" s="1"/>
  <c r="I62" i="9"/>
  <c r="Z62" i="9" s="1"/>
  <c r="I61" i="9"/>
  <c r="Z61" i="9" s="1"/>
  <c r="I60" i="9"/>
  <c r="Z60" i="9" s="1"/>
  <c r="I59" i="9"/>
  <c r="Z59" i="9" s="1"/>
  <c r="I58" i="9"/>
  <c r="Z58" i="9" s="1"/>
  <c r="I57" i="9"/>
  <c r="Z57" i="9" s="1"/>
  <c r="I56" i="9"/>
  <c r="Z56" i="9" s="1"/>
  <c r="I55" i="9"/>
  <c r="Z55" i="9" s="1"/>
  <c r="I54" i="9"/>
  <c r="Z54" i="9" s="1"/>
  <c r="I53" i="9"/>
  <c r="Z53" i="9" s="1"/>
  <c r="I52" i="9"/>
  <c r="Z52" i="9" s="1"/>
  <c r="I51" i="9"/>
  <c r="Z51" i="9" s="1"/>
  <c r="I50" i="9"/>
  <c r="Z50" i="9" s="1"/>
  <c r="I49" i="9"/>
  <c r="Z49" i="9" s="1"/>
  <c r="I48" i="9"/>
  <c r="Z48" i="9" s="1"/>
  <c r="I47" i="9"/>
  <c r="Z47" i="9" s="1"/>
  <c r="I46" i="9"/>
  <c r="Z46" i="9" s="1"/>
  <c r="I45" i="9"/>
  <c r="Z45" i="9" s="1"/>
  <c r="I44" i="9"/>
  <c r="Z44" i="9" s="1"/>
  <c r="I43" i="9"/>
  <c r="Z43" i="9" s="1"/>
  <c r="I42" i="9"/>
  <c r="Z42" i="9" s="1"/>
  <c r="I41" i="9"/>
  <c r="Z41" i="9" s="1"/>
  <c r="I40" i="9"/>
  <c r="Z40" i="9" s="1"/>
  <c r="I39" i="9"/>
  <c r="Z39" i="9" s="1"/>
  <c r="I38" i="9"/>
  <c r="Z38" i="9" s="1"/>
  <c r="I37" i="9"/>
  <c r="Z37" i="9" s="1"/>
  <c r="I36" i="9"/>
  <c r="Z36" i="9" s="1"/>
  <c r="I35" i="9"/>
  <c r="Z35" i="9" s="1"/>
  <c r="I34" i="9"/>
  <c r="Z34" i="9" s="1"/>
  <c r="I33" i="9"/>
  <c r="Z33" i="9" s="1"/>
  <c r="I32" i="9"/>
  <c r="Z32" i="9" s="1"/>
  <c r="I31" i="9"/>
  <c r="Z31" i="9" s="1"/>
  <c r="I30" i="9"/>
  <c r="Z30" i="9" s="1"/>
  <c r="I29" i="9"/>
  <c r="Z29" i="9" s="1"/>
  <c r="I28" i="9"/>
  <c r="Z28" i="9" s="1"/>
  <c r="I27" i="9"/>
  <c r="Z27" i="9" s="1"/>
  <c r="I26" i="9"/>
  <c r="Z26" i="9" s="1"/>
  <c r="I25" i="9"/>
  <c r="Z25" i="9" s="1"/>
  <c r="I24" i="9"/>
  <c r="Z24" i="9" s="1"/>
  <c r="I23" i="9"/>
  <c r="Z23" i="9" s="1"/>
  <c r="I22" i="9"/>
  <c r="Z22" i="9" s="1"/>
  <c r="I21" i="9"/>
  <c r="Z21" i="9" s="1"/>
  <c r="I20" i="9"/>
  <c r="Z20" i="9" s="1"/>
  <c r="I19" i="9"/>
  <c r="Z19" i="9" s="1"/>
  <c r="I18" i="9"/>
  <c r="Z18" i="9" s="1"/>
  <c r="I17" i="9"/>
  <c r="Z17" i="9" s="1"/>
  <c r="I16" i="9"/>
  <c r="Z16" i="9" s="1"/>
  <c r="I15" i="9"/>
  <c r="Z15" i="9" s="1"/>
  <c r="I14" i="9"/>
  <c r="Z14" i="9" s="1"/>
  <c r="I13" i="9"/>
  <c r="Z13" i="9" s="1"/>
  <c r="I12" i="9"/>
  <c r="Z12" i="9" s="1"/>
  <c r="I11" i="9"/>
  <c r="Z11" i="9" s="1"/>
  <c r="I10" i="9"/>
  <c r="Z10" i="9" s="1"/>
  <c r="I9" i="9"/>
  <c r="Z9" i="9" s="1"/>
  <c r="I8" i="9"/>
  <c r="Z8" i="9" s="1"/>
  <c r="I7" i="9"/>
  <c r="Z7" i="9" s="1"/>
  <c r="I6" i="9"/>
  <c r="Z6" i="9" s="1"/>
  <c r="I5" i="9"/>
  <c r="Z5" i="9" s="1"/>
  <c r="I94" i="8"/>
  <c r="Z94" i="8" s="1"/>
  <c r="I93" i="8"/>
  <c r="Z93" i="8" s="1"/>
  <c r="I92" i="8"/>
  <c r="Z92" i="8" s="1"/>
  <c r="I91" i="8"/>
  <c r="Z91" i="8" s="1"/>
  <c r="I90" i="8"/>
  <c r="Z90" i="8" s="1"/>
  <c r="I89" i="8"/>
  <c r="Z89" i="8" s="1"/>
  <c r="I88" i="8"/>
  <c r="Z88" i="8" s="1"/>
  <c r="I87" i="8"/>
  <c r="Z87" i="8" s="1"/>
  <c r="I86" i="8"/>
  <c r="Z86" i="8" s="1"/>
  <c r="I85" i="8"/>
  <c r="Z85" i="8" s="1"/>
  <c r="I84" i="8"/>
  <c r="Z84" i="8" s="1"/>
  <c r="I83" i="8"/>
  <c r="Z83" i="8" s="1"/>
  <c r="I82" i="8"/>
  <c r="Z82" i="8" s="1"/>
  <c r="I81" i="8"/>
  <c r="Z81" i="8" s="1"/>
  <c r="I80" i="8"/>
  <c r="Z80" i="8" s="1"/>
  <c r="I79" i="8"/>
  <c r="Z79" i="8" s="1"/>
  <c r="I78" i="8"/>
  <c r="Z78" i="8" s="1"/>
  <c r="I77" i="8"/>
  <c r="Z77" i="8" s="1"/>
  <c r="I76" i="8"/>
  <c r="Z76" i="8" s="1"/>
  <c r="I75" i="8"/>
  <c r="Z75" i="8" s="1"/>
  <c r="I74" i="8"/>
  <c r="Z74" i="8" s="1"/>
  <c r="I73" i="8"/>
  <c r="Z73" i="8" s="1"/>
  <c r="I72" i="8"/>
  <c r="Z72" i="8" s="1"/>
  <c r="I71" i="8"/>
  <c r="Z71" i="8" s="1"/>
  <c r="I70" i="8"/>
  <c r="Z70" i="8" s="1"/>
  <c r="I69" i="8"/>
  <c r="Z69" i="8" s="1"/>
  <c r="I68" i="8"/>
  <c r="Z68" i="8" s="1"/>
  <c r="I67" i="8"/>
  <c r="Z67" i="8" s="1"/>
  <c r="I66" i="8"/>
  <c r="Z66" i="8" s="1"/>
  <c r="I65" i="8"/>
  <c r="Z65" i="8" s="1"/>
  <c r="I64" i="8"/>
  <c r="Z64" i="8" s="1"/>
  <c r="I63" i="8"/>
  <c r="Z63" i="8" s="1"/>
  <c r="I62" i="8"/>
  <c r="Z62" i="8" s="1"/>
  <c r="I61" i="8"/>
  <c r="Z61" i="8" s="1"/>
  <c r="I60" i="8"/>
  <c r="Z60" i="8" s="1"/>
  <c r="I59" i="8"/>
  <c r="Z59" i="8" s="1"/>
  <c r="I58" i="8"/>
  <c r="Z58" i="8" s="1"/>
  <c r="I57" i="8"/>
  <c r="Z57" i="8" s="1"/>
  <c r="I56" i="8"/>
  <c r="Z56" i="8" s="1"/>
  <c r="I55" i="8"/>
  <c r="Z55" i="8" s="1"/>
  <c r="I54" i="8"/>
  <c r="Z54" i="8" s="1"/>
  <c r="I53" i="8"/>
  <c r="Z53" i="8" s="1"/>
  <c r="I52" i="8"/>
  <c r="Z52" i="8" s="1"/>
  <c r="I51" i="8"/>
  <c r="Z51" i="8" s="1"/>
  <c r="I50" i="8"/>
  <c r="Z50" i="8" s="1"/>
  <c r="I49" i="8"/>
  <c r="Z49" i="8" s="1"/>
  <c r="I48" i="8"/>
  <c r="Z48" i="8" s="1"/>
  <c r="I47" i="8"/>
  <c r="Z47" i="8" s="1"/>
  <c r="I46" i="8"/>
  <c r="Z46" i="8" s="1"/>
  <c r="I45" i="8"/>
  <c r="Z45" i="8" s="1"/>
  <c r="I44" i="8"/>
  <c r="Z44" i="8" s="1"/>
  <c r="I43" i="8"/>
  <c r="Z43" i="8" s="1"/>
  <c r="I42" i="8"/>
  <c r="Z42" i="8" s="1"/>
  <c r="I41" i="8"/>
  <c r="Z41" i="8" s="1"/>
  <c r="I40" i="8"/>
  <c r="Z40" i="8" s="1"/>
  <c r="I39" i="8"/>
  <c r="Z39" i="8" s="1"/>
  <c r="I38" i="8"/>
  <c r="Z38" i="8" s="1"/>
  <c r="I37" i="8"/>
  <c r="Z37" i="8" s="1"/>
  <c r="I36" i="8"/>
  <c r="Z36" i="8" s="1"/>
  <c r="I35" i="8"/>
  <c r="Z35" i="8" s="1"/>
  <c r="I34" i="8"/>
  <c r="Z34" i="8" s="1"/>
  <c r="I33" i="8"/>
  <c r="Z33" i="8" s="1"/>
  <c r="I32" i="8"/>
  <c r="Z32" i="8" s="1"/>
  <c r="I31" i="8"/>
  <c r="Z31" i="8" s="1"/>
  <c r="I30" i="8"/>
  <c r="Z30" i="8" s="1"/>
  <c r="I29" i="8"/>
  <c r="Z29" i="8" s="1"/>
  <c r="I28" i="8"/>
  <c r="Z28" i="8" s="1"/>
  <c r="I27" i="8"/>
  <c r="Z27" i="8" s="1"/>
  <c r="I26" i="8"/>
  <c r="Z26" i="8" s="1"/>
  <c r="I25" i="8"/>
  <c r="Z25" i="8" s="1"/>
  <c r="I24" i="8"/>
  <c r="Z24" i="8" s="1"/>
  <c r="I23" i="8"/>
  <c r="Z23" i="8" s="1"/>
  <c r="I22" i="8"/>
  <c r="Z22" i="8" s="1"/>
  <c r="I21" i="8"/>
  <c r="Z21" i="8" s="1"/>
  <c r="I20" i="8"/>
  <c r="Z20" i="8" s="1"/>
  <c r="I19" i="8"/>
  <c r="Z19" i="8" s="1"/>
  <c r="I18" i="8"/>
  <c r="Z18" i="8" s="1"/>
  <c r="I17" i="8"/>
  <c r="Z17" i="8" s="1"/>
  <c r="I16" i="8"/>
  <c r="Z16" i="8" s="1"/>
  <c r="I15" i="8"/>
  <c r="Z15" i="8" s="1"/>
  <c r="I14" i="8"/>
  <c r="Z14" i="8" s="1"/>
  <c r="I13" i="8"/>
  <c r="Z13" i="8" s="1"/>
  <c r="I12" i="8"/>
  <c r="Z12" i="8" s="1"/>
  <c r="I11" i="8"/>
  <c r="Z11" i="8" s="1"/>
  <c r="I10" i="8"/>
  <c r="Z10" i="8" s="1"/>
  <c r="I9" i="8"/>
  <c r="Z9" i="8" s="1"/>
  <c r="I8" i="8"/>
  <c r="Z8" i="8" s="1"/>
  <c r="I7" i="8"/>
  <c r="Z7" i="8" s="1"/>
  <c r="I6" i="8"/>
  <c r="Z6" i="8" s="1"/>
  <c r="I5" i="8"/>
  <c r="Z5" i="8" s="1"/>
  <c r="Z3" i="8" s="1"/>
  <c r="I94" i="7"/>
  <c r="Z94" i="7" s="1"/>
  <c r="I93" i="7"/>
  <c r="Z93" i="7" s="1"/>
  <c r="I92" i="7"/>
  <c r="Z92" i="7" s="1"/>
  <c r="I91" i="7"/>
  <c r="Z91" i="7" s="1"/>
  <c r="I90" i="7"/>
  <c r="Z90" i="7" s="1"/>
  <c r="I89" i="7"/>
  <c r="Z89" i="7" s="1"/>
  <c r="I88" i="7"/>
  <c r="Z88" i="7" s="1"/>
  <c r="I87" i="7"/>
  <c r="Z87" i="7" s="1"/>
  <c r="I86" i="7"/>
  <c r="Z86" i="7" s="1"/>
  <c r="I85" i="7"/>
  <c r="Z85" i="7" s="1"/>
  <c r="I84" i="7"/>
  <c r="Z84" i="7" s="1"/>
  <c r="I83" i="7"/>
  <c r="Z83" i="7" s="1"/>
  <c r="I82" i="7"/>
  <c r="Z82" i="7" s="1"/>
  <c r="I81" i="7"/>
  <c r="Z81" i="7" s="1"/>
  <c r="I80" i="7"/>
  <c r="Z80" i="7" s="1"/>
  <c r="I79" i="7"/>
  <c r="Z79" i="7" s="1"/>
  <c r="I78" i="7"/>
  <c r="Z78" i="7" s="1"/>
  <c r="I77" i="7"/>
  <c r="Z77" i="7" s="1"/>
  <c r="I76" i="7"/>
  <c r="Z76" i="7" s="1"/>
  <c r="I75" i="7"/>
  <c r="Z75" i="7" s="1"/>
  <c r="I74" i="7"/>
  <c r="Z74" i="7" s="1"/>
  <c r="I73" i="7"/>
  <c r="Z73" i="7" s="1"/>
  <c r="I72" i="7"/>
  <c r="Z72" i="7" s="1"/>
  <c r="I71" i="7"/>
  <c r="Z71" i="7" s="1"/>
  <c r="I70" i="7"/>
  <c r="Z70" i="7" s="1"/>
  <c r="I69" i="7"/>
  <c r="Z69" i="7" s="1"/>
  <c r="I68" i="7"/>
  <c r="Z68" i="7" s="1"/>
  <c r="I67" i="7"/>
  <c r="Z67" i="7" s="1"/>
  <c r="I66" i="7"/>
  <c r="Z66" i="7" s="1"/>
  <c r="I65" i="7"/>
  <c r="Z65" i="7" s="1"/>
  <c r="I64" i="7"/>
  <c r="Z64" i="7" s="1"/>
  <c r="I63" i="7"/>
  <c r="Z63" i="7" s="1"/>
  <c r="I62" i="7"/>
  <c r="Z62" i="7" s="1"/>
  <c r="I61" i="7"/>
  <c r="Z61" i="7" s="1"/>
  <c r="I60" i="7"/>
  <c r="Z60" i="7" s="1"/>
  <c r="I59" i="7"/>
  <c r="Z59" i="7" s="1"/>
  <c r="I58" i="7"/>
  <c r="Z58" i="7" s="1"/>
  <c r="I57" i="7"/>
  <c r="Z57" i="7" s="1"/>
  <c r="I56" i="7"/>
  <c r="Z56" i="7" s="1"/>
  <c r="I55" i="7"/>
  <c r="Z55" i="7" s="1"/>
  <c r="I54" i="7"/>
  <c r="Z54" i="7" s="1"/>
  <c r="I53" i="7"/>
  <c r="Z53" i="7" s="1"/>
  <c r="I52" i="7"/>
  <c r="Z52" i="7" s="1"/>
  <c r="I51" i="7"/>
  <c r="Z51" i="7" s="1"/>
  <c r="I50" i="7"/>
  <c r="Z50" i="7" s="1"/>
  <c r="I49" i="7"/>
  <c r="Z49" i="7" s="1"/>
  <c r="I48" i="7"/>
  <c r="Z48" i="7" s="1"/>
  <c r="I47" i="7"/>
  <c r="Z47" i="7" s="1"/>
  <c r="I46" i="7"/>
  <c r="Z46" i="7" s="1"/>
  <c r="I45" i="7"/>
  <c r="Z45" i="7" s="1"/>
  <c r="I44" i="7"/>
  <c r="Z44" i="7" s="1"/>
  <c r="I43" i="7"/>
  <c r="Z43" i="7" s="1"/>
  <c r="I42" i="7"/>
  <c r="Z42" i="7" s="1"/>
  <c r="I41" i="7"/>
  <c r="Z41" i="7" s="1"/>
  <c r="I40" i="7"/>
  <c r="Z40" i="7" s="1"/>
  <c r="I39" i="7"/>
  <c r="Z39" i="7" s="1"/>
  <c r="I38" i="7"/>
  <c r="Z38" i="7" s="1"/>
  <c r="I37" i="7"/>
  <c r="Z37" i="7" s="1"/>
  <c r="I36" i="7"/>
  <c r="Z36" i="7" s="1"/>
  <c r="I35" i="7"/>
  <c r="Z35" i="7" s="1"/>
  <c r="I34" i="7"/>
  <c r="Z34" i="7" s="1"/>
  <c r="I33" i="7"/>
  <c r="Z33" i="7" s="1"/>
  <c r="I32" i="7"/>
  <c r="Z32" i="7" s="1"/>
  <c r="I31" i="7"/>
  <c r="Z31" i="7" s="1"/>
  <c r="I30" i="7"/>
  <c r="Z30" i="7" s="1"/>
  <c r="I29" i="7"/>
  <c r="Z29" i="7" s="1"/>
  <c r="I28" i="7"/>
  <c r="Z28" i="7" s="1"/>
  <c r="I27" i="7"/>
  <c r="Z27" i="7" s="1"/>
  <c r="I26" i="7"/>
  <c r="Z26" i="7" s="1"/>
  <c r="I25" i="7"/>
  <c r="Z25" i="7" s="1"/>
  <c r="I24" i="7"/>
  <c r="Z24" i="7" s="1"/>
  <c r="I23" i="7"/>
  <c r="Z23" i="7" s="1"/>
  <c r="I22" i="7"/>
  <c r="Z22" i="7" s="1"/>
  <c r="I21" i="7"/>
  <c r="Z21" i="7" s="1"/>
  <c r="I20" i="7"/>
  <c r="Z20" i="7" s="1"/>
  <c r="I19" i="7"/>
  <c r="Z19" i="7" s="1"/>
  <c r="I18" i="7"/>
  <c r="Z18" i="7" s="1"/>
  <c r="I17" i="7"/>
  <c r="Z17" i="7" s="1"/>
  <c r="I16" i="7"/>
  <c r="Z16" i="7" s="1"/>
  <c r="I15" i="7"/>
  <c r="Z15" i="7" s="1"/>
  <c r="I14" i="7"/>
  <c r="Z14" i="7" s="1"/>
  <c r="I13" i="7"/>
  <c r="Z13" i="7" s="1"/>
  <c r="I12" i="7"/>
  <c r="Z12" i="7" s="1"/>
  <c r="I11" i="7"/>
  <c r="Z11" i="7" s="1"/>
  <c r="I10" i="7"/>
  <c r="Z10" i="7" s="1"/>
  <c r="I9" i="7"/>
  <c r="Z9" i="7" s="1"/>
  <c r="I8" i="7"/>
  <c r="Z8" i="7" s="1"/>
  <c r="I7" i="7"/>
  <c r="Z7" i="7" s="1"/>
  <c r="I6" i="7"/>
  <c r="Z6" i="7" s="1"/>
  <c r="I5" i="7"/>
  <c r="Z5" i="7" s="1"/>
  <c r="I94" i="6"/>
  <c r="Z94" i="6" s="1"/>
  <c r="I93" i="6"/>
  <c r="Z93" i="6" s="1"/>
  <c r="I92" i="6"/>
  <c r="Z92" i="6" s="1"/>
  <c r="I91" i="6"/>
  <c r="Z91" i="6" s="1"/>
  <c r="I90" i="6"/>
  <c r="Z90" i="6" s="1"/>
  <c r="I89" i="6"/>
  <c r="Z89" i="6" s="1"/>
  <c r="I88" i="6"/>
  <c r="Z88" i="6" s="1"/>
  <c r="I87" i="6"/>
  <c r="Z87" i="6" s="1"/>
  <c r="I86" i="6"/>
  <c r="Z86" i="6" s="1"/>
  <c r="I85" i="6"/>
  <c r="Z85" i="6" s="1"/>
  <c r="I84" i="6"/>
  <c r="Z84" i="6" s="1"/>
  <c r="I83" i="6"/>
  <c r="Z83" i="6" s="1"/>
  <c r="I82" i="6"/>
  <c r="Z82" i="6" s="1"/>
  <c r="I81" i="6"/>
  <c r="Z81" i="6" s="1"/>
  <c r="I80" i="6"/>
  <c r="Z80" i="6" s="1"/>
  <c r="I79" i="6"/>
  <c r="Z79" i="6" s="1"/>
  <c r="I78" i="6"/>
  <c r="Z78" i="6" s="1"/>
  <c r="I77" i="6"/>
  <c r="Z77" i="6" s="1"/>
  <c r="I76" i="6"/>
  <c r="Z76" i="6" s="1"/>
  <c r="I75" i="6"/>
  <c r="Z75" i="6" s="1"/>
  <c r="I74" i="6"/>
  <c r="Z74" i="6" s="1"/>
  <c r="I73" i="6"/>
  <c r="Z73" i="6" s="1"/>
  <c r="I72" i="6"/>
  <c r="Z72" i="6" s="1"/>
  <c r="I71" i="6"/>
  <c r="Z71" i="6" s="1"/>
  <c r="I70" i="6"/>
  <c r="Z70" i="6" s="1"/>
  <c r="I69" i="6"/>
  <c r="Z69" i="6" s="1"/>
  <c r="I68" i="6"/>
  <c r="Z68" i="6" s="1"/>
  <c r="I67" i="6"/>
  <c r="Z67" i="6" s="1"/>
  <c r="I66" i="6"/>
  <c r="Z66" i="6" s="1"/>
  <c r="I65" i="6"/>
  <c r="Z65" i="6" s="1"/>
  <c r="I64" i="6"/>
  <c r="Z64" i="6" s="1"/>
  <c r="I63" i="6"/>
  <c r="Z63" i="6" s="1"/>
  <c r="I62" i="6"/>
  <c r="Z62" i="6" s="1"/>
  <c r="I61" i="6"/>
  <c r="Z61" i="6" s="1"/>
  <c r="I60" i="6"/>
  <c r="Z60" i="6" s="1"/>
  <c r="I59" i="6"/>
  <c r="Z59" i="6" s="1"/>
  <c r="I58" i="6"/>
  <c r="Z58" i="6" s="1"/>
  <c r="I57" i="6"/>
  <c r="Z57" i="6" s="1"/>
  <c r="I56" i="6"/>
  <c r="Z56" i="6" s="1"/>
  <c r="I55" i="6"/>
  <c r="Z55" i="6" s="1"/>
  <c r="I54" i="6"/>
  <c r="Z54" i="6" s="1"/>
  <c r="I53" i="6"/>
  <c r="Z53" i="6" s="1"/>
  <c r="I52" i="6"/>
  <c r="Z52" i="6" s="1"/>
  <c r="I51" i="6"/>
  <c r="Z51" i="6" s="1"/>
  <c r="I50" i="6"/>
  <c r="Z50" i="6" s="1"/>
  <c r="I49" i="6"/>
  <c r="Z49" i="6" s="1"/>
  <c r="I48" i="6"/>
  <c r="Z48" i="6" s="1"/>
  <c r="I47" i="6"/>
  <c r="Z47" i="6" s="1"/>
  <c r="I46" i="6"/>
  <c r="Z46" i="6" s="1"/>
  <c r="I45" i="6"/>
  <c r="Z45" i="6" s="1"/>
  <c r="I44" i="6"/>
  <c r="Z44" i="6" s="1"/>
  <c r="I43" i="6"/>
  <c r="Z43" i="6" s="1"/>
  <c r="I42" i="6"/>
  <c r="Z42" i="6" s="1"/>
  <c r="I41" i="6"/>
  <c r="Z41" i="6" s="1"/>
  <c r="I40" i="6"/>
  <c r="Z40" i="6" s="1"/>
  <c r="I39" i="6"/>
  <c r="Z39" i="6" s="1"/>
  <c r="I38" i="6"/>
  <c r="Z38" i="6" s="1"/>
  <c r="I37" i="6"/>
  <c r="Z37" i="6" s="1"/>
  <c r="I36" i="6"/>
  <c r="Z36" i="6" s="1"/>
  <c r="I35" i="6"/>
  <c r="Z35" i="6" s="1"/>
  <c r="I34" i="6"/>
  <c r="Z34" i="6" s="1"/>
  <c r="I33" i="6"/>
  <c r="Z33" i="6" s="1"/>
  <c r="I32" i="6"/>
  <c r="Z32" i="6" s="1"/>
  <c r="I31" i="6"/>
  <c r="Z31" i="6" s="1"/>
  <c r="I30" i="6"/>
  <c r="Z30" i="6" s="1"/>
  <c r="I29" i="6"/>
  <c r="Z29" i="6" s="1"/>
  <c r="I28" i="6"/>
  <c r="Z28" i="6" s="1"/>
  <c r="I27" i="6"/>
  <c r="Z27" i="6" s="1"/>
  <c r="I26" i="6"/>
  <c r="Z26" i="6" s="1"/>
  <c r="I25" i="6"/>
  <c r="Z25" i="6" s="1"/>
  <c r="I24" i="6"/>
  <c r="Z24" i="6" s="1"/>
  <c r="I23" i="6"/>
  <c r="Z23" i="6" s="1"/>
  <c r="I22" i="6"/>
  <c r="Z22" i="6" s="1"/>
  <c r="I21" i="6"/>
  <c r="Z21" i="6" s="1"/>
  <c r="I20" i="6"/>
  <c r="Z20" i="6" s="1"/>
  <c r="I19" i="6"/>
  <c r="Z19" i="6" s="1"/>
  <c r="I18" i="6"/>
  <c r="Z18" i="6" s="1"/>
  <c r="I17" i="6"/>
  <c r="Z17" i="6" s="1"/>
  <c r="I16" i="6"/>
  <c r="Z16" i="6" s="1"/>
  <c r="I15" i="6"/>
  <c r="Z15" i="6" s="1"/>
  <c r="I14" i="6"/>
  <c r="Z14" i="6" s="1"/>
  <c r="I13" i="6"/>
  <c r="Z13" i="6" s="1"/>
  <c r="I12" i="6"/>
  <c r="Z12" i="6" s="1"/>
  <c r="I11" i="6"/>
  <c r="Z11" i="6" s="1"/>
  <c r="I10" i="6"/>
  <c r="Z10" i="6" s="1"/>
  <c r="I9" i="6"/>
  <c r="Z9" i="6" s="1"/>
  <c r="I8" i="6"/>
  <c r="Z8" i="6" s="1"/>
  <c r="I7" i="6"/>
  <c r="Z7" i="6" s="1"/>
  <c r="I6" i="6"/>
  <c r="Z6" i="6" s="1"/>
  <c r="I5" i="6"/>
  <c r="Z5" i="6" s="1"/>
  <c r="Z3" i="6" s="1"/>
  <c r="I94" i="13"/>
  <c r="Z94" i="13" s="1"/>
  <c r="I93" i="13"/>
  <c r="Z93" i="13" s="1"/>
  <c r="I92" i="13"/>
  <c r="Z92" i="13" s="1"/>
  <c r="I91" i="13"/>
  <c r="Z91" i="13" s="1"/>
  <c r="I90" i="13"/>
  <c r="Z90" i="13" s="1"/>
  <c r="I89" i="13"/>
  <c r="Z89" i="13" s="1"/>
  <c r="I88" i="13"/>
  <c r="Z88" i="13" s="1"/>
  <c r="I87" i="13"/>
  <c r="Z87" i="13" s="1"/>
  <c r="I86" i="13"/>
  <c r="Z86" i="13" s="1"/>
  <c r="I85" i="13"/>
  <c r="Z85" i="13" s="1"/>
  <c r="I84" i="13"/>
  <c r="Z84" i="13" s="1"/>
  <c r="I83" i="13"/>
  <c r="Z83" i="13" s="1"/>
  <c r="I82" i="13"/>
  <c r="Z82" i="13" s="1"/>
  <c r="I81" i="13"/>
  <c r="Z81" i="13" s="1"/>
  <c r="I80" i="13"/>
  <c r="Z80" i="13" s="1"/>
  <c r="I79" i="13"/>
  <c r="Z79" i="13" s="1"/>
  <c r="I78" i="13"/>
  <c r="Z78" i="13" s="1"/>
  <c r="I77" i="13"/>
  <c r="Z77" i="13" s="1"/>
  <c r="I76" i="13"/>
  <c r="Z76" i="13" s="1"/>
  <c r="I75" i="13"/>
  <c r="Z75" i="13" s="1"/>
  <c r="I74" i="13"/>
  <c r="Z74" i="13" s="1"/>
  <c r="I73" i="13"/>
  <c r="Z73" i="13" s="1"/>
  <c r="I72" i="13"/>
  <c r="Z72" i="13" s="1"/>
  <c r="I71" i="13"/>
  <c r="Z71" i="13" s="1"/>
  <c r="I70" i="13"/>
  <c r="Z70" i="13" s="1"/>
  <c r="I69" i="13"/>
  <c r="Z69" i="13" s="1"/>
  <c r="I68" i="13"/>
  <c r="Z68" i="13" s="1"/>
  <c r="I67" i="13"/>
  <c r="Z67" i="13" s="1"/>
  <c r="I66" i="13"/>
  <c r="Z66" i="13" s="1"/>
  <c r="I65" i="13"/>
  <c r="Z65" i="13" s="1"/>
  <c r="I64" i="13"/>
  <c r="Z64" i="13" s="1"/>
  <c r="I63" i="13"/>
  <c r="Z63" i="13" s="1"/>
  <c r="I62" i="13"/>
  <c r="Z62" i="13" s="1"/>
  <c r="I61" i="13"/>
  <c r="Z61" i="13" s="1"/>
  <c r="I60" i="13"/>
  <c r="Z60" i="13" s="1"/>
  <c r="I59" i="13"/>
  <c r="Z59" i="13" s="1"/>
  <c r="I58" i="13"/>
  <c r="Z58" i="13" s="1"/>
  <c r="I57" i="13"/>
  <c r="Z57" i="13" s="1"/>
  <c r="I56" i="13"/>
  <c r="Z56" i="13" s="1"/>
  <c r="I55" i="13"/>
  <c r="Z55" i="13" s="1"/>
  <c r="I54" i="13"/>
  <c r="Z54" i="13" s="1"/>
  <c r="I53" i="13"/>
  <c r="Z53" i="13" s="1"/>
  <c r="I52" i="13"/>
  <c r="Z52" i="13" s="1"/>
  <c r="I51" i="13"/>
  <c r="Z51" i="13" s="1"/>
  <c r="I50" i="13"/>
  <c r="Z50" i="13" s="1"/>
  <c r="I49" i="13"/>
  <c r="Z49" i="13" s="1"/>
  <c r="I48" i="13"/>
  <c r="Z48" i="13" s="1"/>
  <c r="I47" i="13"/>
  <c r="Z47" i="13" s="1"/>
  <c r="I46" i="13"/>
  <c r="Z46" i="13" s="1"/>
  <c r="I45" i="13"/>
  <c r="Z45" i="13" s="1"/>
  <c r="I44" i="13"/>
  <c r="Z44" i="13" s="1"/>
  <c r="I43" i="13"/>
  <c r="Z43" i="13" s="1"/>
  <c r="I42" i="13"/>
  <c r="Z42" i="13" s="1"/>
  <c r="I41" i="13"/>
  <c r="Z41" i="13" s="1"/>
  <c r="I40" i="13"/>
  <c r="Z40" i="13" s="1"/>
  <c r="I39" i="13"/>
  <c r="Z39" i="13" s="1"/>
  <c r="I38" i="13"/>
  <c r="Z38" i="13" s="1"/>
  <c r="I37" i="13"/>
  <c r="Z37" i="13" s="1"/>
  <c r="I36" i="13"/>
  <c r="Z36" i="13" s="1"/>
  <c r="I35" i="13"/>
  <c r="Z35" i="13" s="1"/>
  <c r="I34" i="13"/>
  <c r="Z34" i="13" s="1"/>
  <c r="I33" i="13"/>
  <c r="Z33" i="13" s="1"/>
  <c r="I32" i="13"/>
  <c r="Z32" i="13" s="1"/>
  <c r="I31" i="13"/>
  <c r="Z31" i="13" s="1"/>
  <c r="I30" i="13"/>
  <c r="Z30" i="13" s="1"/>
  <c r="I29" i="13"/>
  <c r="Z29" i="13" s="1"/>
  <c r="I28" i="13"/>
  <c r="Z28" i="13" s="1"/>
  <c r="I27" i="13"/>
  <c r="Z27" i="13" s="1"/>
  <c r="I26" i="13"/>
  <c r="Z26" i="13" s="1"/>
  <c r="I25" i="13"/>
  <c r="Z25" i="13" s="1"/>
  <c r="I24" i="13"/>
  <c r="Z24" i="13" s="1"/>
  <c r="I23" i="13"/>
  <c r="Z23" i="13" s="1"/>
  <c r="I22" i="13"/>
  <c r="Z22" i="13" s="1"/>
  <c r="I21" i="13"/>
  <c r="Z21" i="13" s="1"/>
  <c r="I20" i="13"/>
  <c r="Z20" i="13" s="1"/>
  <c r="I19" i="13"/>
  <c r="Z19" i="13" s="1"/>
  <c r="I18" i="13"/>
  <c r="Z18" i="13" s="1"/>
  <c r="I17" i="13"/>
  <c r="Z17" i="13" s="1"/>
  <c r="I16" i="13"/>
  <c r="Z16" i="13" s="1"/>
  <c r="I15" i="13"/>
  <c r="Z15" i="13" s="1"/>
  <c r="I14" i="13"/>
  <c r="Z14" i="13" s="1"/>
  <c r="I13" i="13"/>
  <c r="Z13" i="13" s="1"/>
  <c r="I12" i="13"/>
  <c r="Z12" i="13" s="1"/>
  <c r="I11" i="13"/>
  <c r="Z11" i="13" s="1"/>
  <c r="I10" i="13"/>
  <c r="Z10" i="13" s="1"/>
  <c r="I9" i="13"/>
  <c r="Z9" i="13" s="1"/>
  <c r="I8" i="13"/>
  <c r="Z8" i="13" s="1"/>
  <c r="I7" i="13"/>
  <c r="Z7" i="13" s="1"/>
  <c r="I6" i="13"/>
  <c r="Z6" i="13" s="1"/>
  <c r="I5" i="13"/>
  <c r="Z5" i="13" s="1"/>
  <c r="I94" i="3"/>
  <c r="Z94" i="3" s="1"/>
  <c r="I93" i="3"/>
  <c r="Z93" i="3" s="1"/>
  <c r="I92" i="3"/>
  <c r="Z92" i="3" s="1"/>
  <c r="I91" i="3"/>
  <c r="Z91" i="3" s="1"/>
  <c r="I90" i="3"/>
  <c r="Z90" i="3" s="1"/>
  <c r="I89" i="3"/>
  <c r="Z89" i="3" s="1"/>
  <c r="I88" i="3"/>
  <c r="Z88" i="3" s="1"/>
  <c r="I87" i="3"/>
  <c r="Z87" i="3" s="1"/>
  <c r="I86" i="3"/>
  <c r="Z86" i="3" s="1"/>
  <c r="I85" i="3"/>
  <c r="Z85" i="3" s="1"/>
  <c r="I84" i="3"/>
  <c r="Z84" i="3" s="1"/>
  <c r="I83" i="3"/>
  <c r="Z83" i="3" s="1"/>
  <c r="I82" i="3"/>
  <c r="Z82" i="3" s="1"/>
  <c r="I81" i="3"/>
  <c r="Z81" i="3" s="1"/>
  <c r="I80" i="3"/>
  <c r="Z80" i="3" s="1"/>
  <c r="I79" i="3"/>
  <c r="Z79" i="3" s="1"/>
  <c r="I78" i="3"/>
  <c r="Z78" i="3" s="1"/>
  <c r="I77" i="3"/>
  <c r="Z77" i="3" s="1"/>
  <c r="I76" i="3"/>
  <c r="Z76" i="3" s="1"/>
  <c r="I75" i="3"/>
  <c r="Z75" i="3" s="1"/>
  <c r="I74" i="3"/>
  <c r="Z74" i="3" s="1"/>
  <c r="I73" i="3"/>
  <c r="Z73" i="3" s="1"/>
  <c r="I72" i="3"/>
  <c r="Z72" i="3" s="1"/>
  <c r="I71" i="3"/>
  <c r="Z71" i="3" s="1"/>
  <c r="I70" i="3"/>
  <c r="Z70" i="3" s="1"/>
  <c r="I69" i="3"/>
  <c r="Z69" i="3" s="1"/>
  <c r="I68" i="3"/>
  <c r="Z68" i="3" s="1"/>
  <c r="I67" i="3"/>
  <c r="Z67" i="3" s="1"/>
  <c r="I66" i="3"/>
  <c r="Z66" i="3" s="1"/>
  <c r="I65" i="3"/>
  <c r="Z65" i="3" s="1"/>
  <c r="I64" i="3"/>
  <c r="Z64" i="3" s="1"/>
  <c r="I63" i="3"/>
  <c r="Z63" i="3" s="1"/>
  <c r="I62" i="3"/>
  <c r="Z62" i="3" s="1"/>
  <c r="I61" i="3"/>
  <c r="Z61" i="3" s="1"/>
  <c r="I60" i="3"/>
  <c r="Z60" i="3" s="1"/>
  <c r="I59" i="3"/>
  <c r="Z59" i="3" s="1"/>
  <c r="I58" i="3"/>
  <c r="Z58" i="3" s="1"/>
  <c r="I57" i="3"/>
  <c r="Z57" i="3" s="1"/>
  <c r="I56" i="3"/>
  <c r="Z56" i="3" s="1"/>
  <c r="I55" i="3"/>
  <c r="Z55" i="3" s="1"/>
  <c r="I54" i="3"/>
  <c r="Z54" i="3" s="1"/>
  <c r="I53" i="3"/>
  <c r="Z53" i="3" s="1"/>
  <c r="I52" i="3"/>
  <c r="Z52" i="3" s="1"/>
  <c r="I51" i="3"/>
  <c r="Z51" i="3" s="1"/>
  <c r="I50" i="3"/>
  <c r="Z50" i="3" s="1"/>
  <c r="I49" i="3"/>
  <c r="Z49" i="3" s="1"/>
  <c r="I48" i="3"/>
  <c r="Z48" i="3" s="1"/>
  <c r="I47" i="3"/>
  <c r="Z47" i="3" s="1"/>
  <c r="I46" i="3"/>
  <c r="Z46" i="3" s="1"/>
  <c r="I45" i="3"/>
  <c r="Z45" i="3" s="1"/>
  <c r="I44" i="3"/>
  <c r="Z44" i="3" s="1"/>
  <c r="I43" i="3"/>
  <c r="Z43" i="3" s="1"/>
  <c r="I42" i="3"/>
  <c r="Z42" i="3" s="1"/>
  <c r="I41" i="3"/>
  <c r="Z41" i="3" s="1"/>
  <c r="I40" i="3"/>
  <c r="Z40" i="3" s="1"/>
  <c r="I39" i="3"/>
  <c r="Z39" i="3" s="1"/>
  <c r="I38" i="3"/>
  <c r="Z38" i="3" s="1"/>
  <c r="I37" i="3"/>
  <c r="Z37" i="3" s="1"/>
  <c r="I36" i="3"/>
  <c r="Z36" i="3" s="1"/>
  <c r="I35" i="3"/>
  <c r="Z35" i="3" s="1"/>
  <c r="I34" i="3"/>
  <c r="Z34" i="3" s="1"/>
  <c r="I33" i="3"/>
  <c r="Z33" i="3" s="1"/>
  <c r="I32" i="3"/>
  <c r="Z32" i="3" s="1"/>
  <c r="I31" i="3"/>
  <c r="Z31" i="3" s="1"/>
  <c r="I30" i="3"/>
  <c r="Z30" i="3" s="1"/>
  <c r="I29" i="3"/>
  <c r="Z29" i="3" s="1"/>
  <c r="I28" i="3"/>
  <c r="Z28" i="3" s="1"/>
  <c r="I27" i="3"/>
  <c r="Z27" i="3" s="1"/>
  <c r="I26" i="3"/>
  <c r="Z26" i="3" s="1"/>
  <c r="I25" i="3"/>
  <c r="Z25" i="3" s="1"/>
  <c r="I24" i="3"/>
  <c r="Z24" i="3" s="1"/>
  <c r="I23" i="3"/>
  <c r="Z23" i="3" s="1"/>
  <c r="I22" i="3"/>
  <c r="Z22" i="3" s="1"/>
  <c r="I21" i="3"/>
  <c r="Z21" i="3" s="1"/>
  <c r="I20" i="3"/>
  <c r="Z20" i="3" s="1"/>
  <c r="I19" i="3"/>
  <c r="Z19" i="3" s="1"/>
  <c r="I18" i="3"/>
  <c r="Z18" i="3" s="1"/>
  <c r="I17" i="3"/>
  <c r="Z17" i="3" s="1"/>
  <c r="I16" i="3"/>
  <c r="Z16" i="3" s="1"/>
  <c r="I15" i="3"/>
  <c r="Z15" i="3" s="1"/>
  <c r="I14" i="3"/>
  <c r="Z14" i="3" s="1"/>
  <c r="I13" i="3"/>
  <c r="Z13" i="3" s="1"/>
  <c r="I12" i="3"/>
  <c r="Z12" i="3" s="1"/>
  <c r="I11" i="3"/>
  <c r="Z11" i="3" s="1"/>
  <c r="I10" i="3"/>
  <c r="Z10" i="3" s="1"/>
  <c r="I9" i="3"/>
  <c r="Z9" i="3" s="1"/>
  <c r="I8" i="3"/>
  <c r="Z8" i="3" s="1"/>
  <c r="I7" i="3"/>
  <c r="Z7" i="3" s="1"/>
  <c r="I6" i="3"/>
  <c r="Z6" i="3" s="1"/>
  <c r="I5" i="3"/>
  <c r="Z5" i="3" s="1"/>
  <c r="Z3" i="13" l="1"/>
  <c r="Z3" i="7"/>
  <c r="Z3" i="9"/>
  <c r="Z3" i="11"/>
  <c r="Z3" i="5"/>
  <c r="V7" i="15"/>
  <c r="AD48" i="15" l="1"/>
  <c r="AD47" i="15"/>
  <c r="AD46" i="15"/>
  <c r="AD43" i="15"/>
  <c r="AD42" i="15"/>
  <c r="AD41" i="15"/>
  <c r="AD39" i="15"/>
  <c r="AD38" i="15"/>
  <c r="AC36" i="15"/>
  <c r="AC35" i="15"/>
  <c r="AC34" i="15"/>
  <c r="AC33" i="15"/>
  <c r="AC32" i="15"/>
  <c r="AC31" i="15"/>
  <c r="U30" i="15"/>
  <c r="U28" i="15"/>
  <c r="AD27" i="15"/>
  <c r="AG26" i="15"/>
  <c r="AD25" i="15"/>
  <c r="AD24" i="15"/>
  <c r="AG23" i="15"/>
  <c r="AG22" i="15"/>
  <c r="AG20" i="15"/>
  <c r="AG19" i="15"/>
  <c r="AG18" i="15"/>
  <c r="AG17" i="15"/>
  <c r="AD16" i="15"/>
  <c r="AD15" i="15"/>
  <c r="T14" i="15"/>
  <c r="AA12" i="15"/>
  <c r="S11" i="15"/>
  <c r="AA10" i="15"/>
  <c r="S9" i="15"/>
  <c r="AA8" i="15"/>
  <c r="Q7" i="15"/>
  <c r="Q6" i="15"/>
  <c r="Q5" i="15"/>
  <c r="AD48" i="5"/>
  <c r="AD47" i="5"/>
  <c r="AD44" i="5"/>
  <c r="AD43" i="5"/>
  <c r="AD40" i="5"/>
  <c r="AD39" i="5"/>
  <c r="AC36" i="5"/>
  <c r="AC35" i="5"/>
  <c r="AC34" i="5"/>
  <c r="AC32" i="5"/>
  <c r="AC31" i="5"/>
  <c r="AB28" i="5"/>
  <c r="AD27" i="5"/>
  <c r="T26" i="5"/>
  <c r="T24" i="5"/>
  <c r="AG23" i="5"/>
  <c r="T20" i="5"/>
  <c r="AG19" i="5"/>
  <c r="T18" i="5"/>
  <c r="T17" i="5"/>
  <c r="T16" i="5"/>
  <c r="AD15" i="5"/>
  <c r="T12" i="5"/>
  <c r="AA11" i="5"/>
  <c r="AA10" i="5"/>
  <c r="AA9" i="5"/>
  <c r="AA8" i="5"/>
  <c r="Q7" i="5"/>
  <c r="V49" i="12"/>
  <c r="U48" i="12"/>
  <c r="U45" i="12"/>
  <c r="U44" i="12"/>
  <c r="U43" i="12"/>
  <c r="U41" i="12"/>
  <c r="U40" i="12"/>
  <c r="AC37" i="12"/>
  <c r="AC36" i="12"/>
  <c r="AC35" i="12"/>
  <c r="AC33" i="12"/>
  <c r="AC32" i="12"/>
  <c r="U29" i="12"/>
  <c r="AB28" i="12"/>
  <c r="T27" i="12"/>
  <c r="T25" i="12"/>
  <c r="T24" i="12"/>
  <c r="T21" i="12"/>
  <c r="T20" i="12"/>
  <c r="T19" i="12"/>
  <c r="T17" i="12"/>
  <c r="T16" i="12"/>
  <c r="AA13" i="12"/>
  <c r="T12" i="12"/>
  <c r="AA11" i="12"/>
  <c r="AA9" i="12"/>
  <c r="AA8" i="12"/>
  <c r="Q5" i="12"/>
  <c r="V49" i="11"/>
  <c r="U48" i="11"/>
  <c r="U46" i="11"/>
  <c r="U45" i="11"/>
  <c r="U44" i="11"/>
  <c r="U42" i="11"/>
  <c r="U41" i="11"/>
  <c r="U40" i="11"/>
  <c r="U38" i="11"/>
  <c r="AC37" i="11"/>
  <c r="AC36" i="11"/>
  <c r="AC34" i="11"/>
  <c r="AC33" i="11"/>
  <c r="AC32" i="11"/>
  <c r="U30" i="11"/>
  <c r="U29" i="11"/>
  <c r="U28" i="11"/>
  <c r="T26" i="11"/>
  <c r="AD25" i="11"/>
  <c r="T24" i="11"/>
  <c r="T22" i="11"/>
  <c r="AG21" i="11"/>
  <c r="T20" i="11"/>
  <c r="AG18" i="11"/>
  <c r="AG17" i="11"/>
  <c r="T16" i="11"/>
  <c r="AA13" i="11"/>
  <c r="AA12" i="11"/>
  <c r="S10" i="11"/>
  <c r="AA9" i="11"/>
  <c r="Q8" i="11"/>
  <c r="Q6" i="11"/>
  <c r="Q5" i="11"/>
  <c r="V49" i="10"/>
  <c r="U47" i="10"/>
  <c r="U45" i="10"/>
  <c r="U43" i="10"/>
  <c r="U42" i="10"/>
  <c r="U41" i="10"/>
  <c r="U38" i="10"/>
  <c r="AC37" i="10"/>
  <c r="AC35" i="10"/>
  <c r="AC34" i="10"/>
  <c r="AC33" i="10"/>
  <c r="AB30" i="10"/>
  <c r="AB29" i="10"/>
  <c r="U28" i="10"/>
  <c r="AD27" i="10"/>
  <c r="AG26" i="10"/>
  <c r="T25" i="10"/>
  <c r="AD24" i="10"/>
  <c r="AG23" i="10"/>
  <c r="T22" i="10"/>
  <c r="T21" i="10"/>
  <c r="AG20" i="10"/>
  <c r="T19" i="10"/>
  <c r="T18" i="10"/>
  <c r="T17" i="10"/>
  <c r="AD16" i="10"/>
  <c r="T14" i="10"/>
  <c r="AA13" i="10"/>
  <c r="AA12" i="10"/>
  <c r="S11" i="10"/>
  <c r="AA10" i="10"/>
  <c r="AA9" i="10"/>
  <c r="Q8" i="10"/>
  <c r="Q7" i="10"/>
  <c r="AB6" i="10"/>
  <c r="AB5" i="10"/>
  <c r="U48" i="9"/>
  <c r="U45" i="9"/>
  <c r="U44" i="9"/>
  <c r="U43" i="9"/>
  <c r="U40" i="9"/>
  <c r="U38" i="9"/>
  <c r="AC36" i="9"/>
  <c r="AC35" i="9"/>
  <c r="AC32" i="9"/>
  <c r="AC31" i="9"/>
  <c r="U30" i="9"/>
  <c r="AB29" i="9"/>
  <c r="U28" i="9"/>
  <c r="T27" i="9"/>
  <c r="AD24" i="9"/>
  <c r="T23" i="9"/>
  <c r="AG22" i="9"/>
  <c r="AG21" i="9"/>
  <c r="AG20" i="9"/>
  <c r="T19" i="9"/>
  <c r="AD16" i="9"/>
  <c r="T15" i="9"/>
  <c r="T14" i="9"/>
  <c r="AA13" i="9"/>
  <c r="AA12" i="9"/>
  <c r="AA11" i="9"/>
  <c r="Q8" i="9"/>
  <c r="AA7" i="9"/>
  <c r="AB6" i="9"/>
  <c r="AD48" i="8"/>
  <c r="AD47" i="8"/>
  <c r="AD45" i="8"/>
  <c r="AD44" i="8"/>
  <c r="AD40" i="8"/>
  <c r="AD39" i="8"/>
  <c r="AD38" i="8"/>
  <c r="AC37" i="8"/>
  <c r="AC36" i="8"/>
  <c r="AC35" i="8"/>
  <c r="AC32" i="8"/>
  <c r="AC31" i="8"/>
  <c r="U30" i="8"/>
  <c r="U29" i="8"/>
  <c r="U28" i="8"/>
  <c r="AD27" i="8"/>
  <c r="AD24" i="8"/>
  <c r="AG23" i="8"/>
  <c r="AG22" i="8"/>
  <c r="AG21" i="8"/>
  <c r="AG20" i="8"/>
  <c r="AD16" i="8"/>
  <c r="AD15" i="8"/>
  <c r="AA14" i="8"/>
  <c r="T13" i="8"/>
  <c r="AA12" i="8"/>
  <c r="AA11" i="8"/>
  <c r="AA8" i="8"/>
  <c r="AA7" i="8"/>
  <c r="Q5" i="8"/>
  <c r="U48" i="7"/>
  <c r="U46" i="7"/>
  <c r="U45" i="7"/>
  <c r="U44" i="7"/>
  <c r="U43" i="7"/>
  <c r="U42" i="7"/>
  <c r="U40" i="7"/>
  <c r="U39" i="7"/>
  <c r="U38" i="7"/>
  <c r="AC37" i="7"/>
  <c r="AC36" i="7"/>
  <c r="AC32" i="7"/>
  <c r="U30" i="7"/>
  <c r="U29" i="7"/>
  <c r="U28" i="7"/>
  <c r="T27" i="7"/>
  <c r="T25" i="7"/>
  <c r="T24" i="7"/>
  <c r="T23" i="7"/>
  <c r="AG22" i="7"/>
  <c r="T21" i="7"/>
  <c r="T20" i="7"/>
  <c r="AG19" i="7"/>
  <c r="T17" i="7"/>
  <c r="T16" i="7"/>
  <c r="T15" i="7"/>
  <c r="T14" i="7"/>
  <c r="T13" i="7"/>
  <c r="T12" i="7"/>
  <c r="AA11" i="7"/>
  <c r="S10" i="7"/>
  <c r="Q8" i="7"/>
  <c r="AA7" i="7"/>
  <c r="AB6" i="7"/>
  <c r="AB5" i="7"/>
  <c r="U47" i="6"/>
  <c r="U46" i="6"/>
  <c r="U43" i="6"/>
  <c r="U42" i="6"/>
  <c r="AD41" i="6"/>
  <c r="U40" i="6"/>
  <c r="U39" i="6"/>
  <c r="U38" i="6"/>
  <c r="AC36" i="6"/>
  <c r="AC35" i="6"/>
  <c r="AC34" i="6"/>
  <c r="AC33" i="6"/>
  <c r="AC32" i="6"/>
  <c r="AC31" i="6"/>
  <c r="U30" i="6"/>
  <c r="AB28" i="6"/>
  <c r="AD27" i="6"/>
  <c r="T26" i="6"/>
  <c r="T25" i="6"/>
  <c r="T24" i="6"/>
  <c r="AG23" i="6"/>
  <c r="AG22" i="6"/>
  <c r="T20" i="6"/>
  <c r="AG19" i="6"/>
  <c r="AG18" i="6"/>
  <c r="T17" i="6"/>
  <c r="T16" i="6"/>
  <c r="AD15" i="6"/>
  <c r="T14" i="6"/>
  <c r="T12" i="6"/>
  <c r="AA11" i="6"/>
  <c r="AA10" i="6"/>
  <c r="AA9" i="6"/>
  <c r="AA8" i="6"/>
  <c r="Q7" i="6"/>
  <c r="Q6" i="6"/>
  <c r="V49" i="13"/>
  <c r="AD48" i="13"/>
  <c r="AD47" i="13"/>
  <c r="AD45" i="13"/>
  <c r="AD44" i="13"/>
  <c r="AD43" i="13"/>
  <c r="AD42" i="13"/>
  <c r="AD41" i="13"/>
  <c r="AD40" i="13"/>
  <c r="AD39" i="13"/>
  <c r="AC36" i="13"/>
  <c r="AC35" i="13"/>
  <c r="AC34" i="13"/>
  <c r="AC32" i="13"/>
  <c r="AC31" i="13"/>
  <c r="U29" i="13"/>
  <c r="AB28" i="13"/>
  <c r="AD27" i="13"/>
  <c r="T26" i="13"/>
  <c r="AD25" i="13"/>
  <c r="T24" i="13"/>
  <c r="T23" i="13"/>
  <c r="T21" i="13"/>
  <c r="T20" i="13"/>
  <c r="AG19" i="13"/>
  <c r="AG18" i="13"/>
  <c r="T17" i="13"/>
  <c r="AD15" i="13"/>
  <c r="T13" i="13"/>
  <c r="AA12" i="13"/>
  <c r="S11" i="13"/>
  <c r="S10" i="13"/>
  <c r="S9" i="13"/>
  <c r="AA8" i="13"/>
  <c r="AA7" i="13"/>
  <c r="AB5" i="13"/>
  <c r="I93" i="14"/>
  <c r="Z93" i="14" s="1"/>
  <c r="I92" i="14"/>
  <c r="Z92" i="14" s="1"/>
  <c r="I91" i="14"/>
  <c r="Z91" i="14" s="1"/>
  <c r="I90" i="14"/>
  <c r="Z90" i="14" s="1"/>
  <c r="I89" i="14"/>
  <c r="Z89" i="14" s="1"/>
  <c r="I88" i="14"/>
  <c r="Z88" i="14" s="1"/>
  <c r="I87" i="14"/>
  <c r="Z87" i="14" s="1"/>
  <c r="I86" i="14"/>
  <c r="Z86" i="14" s="1"/>
  <c r="I85" i="14"/>
  <c r="Z85" i="14" s="1"/>
  <c r="I84" i="14"/>
  <c r="Z84" i="14" s="1"/>
  <c r="I83" i="14"/>
  <c r="Z83" i="14" s="1"/>
  <c r="I82" i="14"/>
  <c r="Z82" i="14" s="1"/>
  <c r="I81" i="14"/>
  <c r="Z81" i="14" s="1"/>
  <c r="I80" i="14"/>
  <c r="Z80" i="14" s="1"/>
  <c r="I79" i="14"/>
  <c r="Z79" i="14" s="1"/>
  <c r="I78" i="14"/>
  <c r="Z78" i="14" s="1"/>
  <c r="I77" i="14"/>
  <c r="Z77" i="14" s="1"/>
  <c r="I76" i="14"/>
  <c r="Z76" i="14" s="1"/>
  <c r="I75" i="14"/>
  <c r="Z75" i="14" s="1"/>
  <c r="I74" i="14"/>
  <c r="Z74" i="14" s="1"/>
  <c r="I73" i="14"/>
  <c r="Z73" i="14" s="1"/>
  <c r="I72" i="14"/>
  <c r="Z72" i="14" s="1"/>
  <c r="I71" i="14"/>
  <c r="Z71" i="14" s="1"/>
  <c r="I70" i="14"/>
  <c r="Z70" i="14" s="1"/>
  <c r="I69" i="14"/>
  <c r="Z69" i="14" s="1"/>
  <c r="I68" i="14"/>
  <c r="Z68" i="14" s="1"/>
  <c r="I67" i="14"/>
  <c r="Z67" i="14" s="1"/>
  <c r="I66" i="14"/>
  <c r="Z66" i="14" s="1"/>
  <c r="I65" i="14"/>
  <c r="Z65" i="14" s="1"/>
  <c r="I64" i="14"/>
  <c r="Z64" i="14" s="1"/>
  <c r="I63" i="14"/>
  <c r="Z63" i="14" s="1"/>
  <c r="I62" i="14"/>
  <c r="Z62" i="14" s="1"/>
  <c r="I61" i="14"/>
  <c r="Z61" i="14" s="1"/>
  <c r="I60" i="14"/>
  <c r="Z60" i="14" s="1"/>
  <c r="I59" i="14"/>
  <c r="Z59" i="14" s="1"/>
  <c r="I58" i="14"/>
  <c r="Z58" i="14" s="1"/>
  <c r="I57" i="14"/>
  <c r="Z57" i="14" s="1"/>
  <c r="I56" i="14"/>
  <c r="Z56" i="14" s="1"/>
  <c r="I55" i="14"/>
  <c r="Z55" i="14" s="1"/>
  <c r="I54" i="14"/>
  <c r="Z54" i="14" s="1"/>
  <c r="I53" i="14"/>
  <c r="Z53" i="14" s="1"/>
  <c r="I52" i="14"/>
  <c r="Z52" i="14" s="1"/>
  <c r="I51" i="14"/>
  <c r="Z51" i="14" s="1"/>
  <c r="I50" i="14"/>
  <c r="Z50" i="14" s="1"/>
  <c r="I49" i="14"/>
  <c r="I48" i="14"/>
  <c r="I47" i="14"/>
  <c r="I46" i="14"/>
  <c r="Z46" i="14" s="1"/>
  <c r="I45" i="14"/>
  <c r="I44" i="14"/>
  <c r="I43" i="14"/>
  <c r="I42" i="14"/>
  <c r="Z42" i="14" s="1"/>
  <c r="I41" i="14"/>
  <c r="Z41" i="14" s="1"/>
  <c r="I40" i="14"/>
  <c r="I39" i="14"/>
  <c r="I38" i="14"/>
  <c r="Z38" i="14" s="1"/>
  <c r="I37" i="14"/>
  <c r="I36" i="14"/>
  <c r="I35" i="14"/>
  <c r="I34" i="14"/>
  <c r="Z34" i="14" s="1"/>
  <c r="I33" i="14"/>
  <c r="I32" i="14"/>
  <c r="I31" i="14"/>
  <c r="I30" i="14"/>
  <c r="Z30" i="14" s="1"/>
  <c r="I29" i="14"/>
  <c r="I28" i="14"/>
  <c r="I27" i="14"/>
  <c r="I26" i="14"/>
  <c r="Z26" i="14" s="1"/>
  <c r="I25" i="14"/>
  <c r="I24" i="14"/>
  <c r="I23" i="14"/>
  <c r="I22" i="14"/>
  <c r="Z22" i="14" s="1"/>
  <c r="I21" i="14"/>
  <c r="I20" i="14"/>
  <c r="I19" i="14"/>
  <c r="I18" i="14"/>
  <c r="Z18" i="14" s="1"/>
  <c r="I17" i="14"/>
  <c r="I16" i="14"/>
  <c r="I15" i="14"/>
  <c r="I14" i="14"/>
  <c r="Z14" i="14" s="1"/>
  <c r="I13" i="14"/>
  <c r="T12" i="14"/>
  <c r="I11" i="14"/>
  <c r="I10" i="14"/>
  <c r="Z10" i="14" s="1"/>
  <c r="I9" i="14"/>
  <c r="I8" i="14"/>
  <c r="I7" i="14"/>
  <c r="I6" i="14"/>
  <c r="Z6" i="14" s="1"/>
  <c r="I5" i="14"/>
  <c r="Z5" i="14" s="1"/>
  <c r="I94" i="14"/>
  <c r="Z94" i="14" s="1"/>
  <c r="U41" i="14"/>
  <c r="AB5" i="14"/>
  <c r="E1" i="15"/>
  <c r="A1" i="15"/>
  <c r="AJ94" i="15"/>
  <c r="AI94" i="15"/>
  <c r="AH94" i="15"/>
  <c r="AG94" i="15"/>
  <c r="AF94" i="15"/>
  <c r="AE94" i="15"/>
  <c r="AD94" i="15"/>
  <c r="AC94" i="15"/>
  <c r="AB94" i="15"/>
  <c r="AA94" i="15"/>
  <c r="V94" i="15"/>
  <c r="U94" i="15"/>
  <c r="T94" i="15"/>
  <c r="S94" i="15"/>
  <c r="Q94" i="15"/>
  <c r="AJ93" i="15"/>
  <c r="AI93" i="15"/>
  <c r="AH93" i="15"/>
  <c r="AG93" i="15"/>
  <c r="AF93" i="15"/>
  <c r="AE93" i="15"/>
  <c r="AD93" i="15"/>
  <c r="AC93" i="15"/>
  <c r="AB93" i="15"/>
  <c r="AA93" i="15"/>
  <c r="V93" i="15"/>
  <c r="U93" i="15"/>
  <c r="T93" i="15"/>
  <c r="S93" i="15"/>
  <c r="Q93" i="15"/>
  <c r="AJ92" i="15"/>
  <c r="AI92" i="15"/>
  <c r="AH92" i="15"/>
  <c r="AG92" i="15"/>
  <c r="AF92" i="15"/>
  <c r="AE92" i="15"/>
  <c r="AD92" i="15"/>
  <c r="AC92" i="15"/>
  <c r="AB92" i="15"/>
  <c r="AA92" i="15"/>
  <c r="V92" i="15"/>
  <c r="U92" i="15"/>
  <c r="T92" i="15"/>
  <c r="S92" i="15"/>
  <c r="Q92" i="15"/>
  <c r="AJ91" i="15"/>
  <c r="AI91" i="15"/>
  <c r="AH91" i="15"/>
  <c r="AG91" i="15"/>
  <c r="AF91" i="15"/>
  <c r="AE91" i="15"/>
  <c r="AD91" i="15"/>
  <c r="AC91" i="15"/>
  <c r="AB91" i="15"/>
  <c r="AA91" i="15"/>
  <c r="V91" i="15"/>
  <c r="U91" i="15"/>
  <c r="T91" i="15"/>
  <c r="S91" i="15"/>
  <c r="Q91" i="15"/>
  <c r="AJ90" i="15"/>
  <c r="AI90" i="15"/>
  <c r="AH90" i="15"/>
  <c r="AG90" i="15"/>
  <c r="AF90" i="15"/>
  <c r="AE90" i="15"/>
  <c r="AD90" i="15"/>
  <c r="AC90" i="15"/>
  <c r="AB90" i="15"/>
  <c r="AA90" i="15"/>
  <c r="V90" i="15"/>
  <c r="U90" i="15"/>
  <c r="T90" i="15"/>
  <c r="S90" i="15"/>
  <c r="Q90" i="15"/>
  <c r="AJ89" i="15"/>
  <c r="AI89" i="15"/>
  <c r="AH89" i="15"/>
  <c r="AG89" i="15"/>
  <c r="AF89" i="15"/>
  <c r="AE89" i="15"/>
  <c r="AD89" i="15"/>
  <c r="AC89" i="15"/>
  <c r="AB89" i="15"/>
  <c r="AA89" i="15"/>
  <c r="V89" i="15"/>
  <c r="U89" i="15"/>
  <c r="T89" i="15"/>
  <c r="S89" i="15"/>
  <c r="Q89" i="15"/>
  <c r="AJ88" i="15"/>
  <c r="AI88" i="15"/>
  <c r="AH88" i="15"/>
  <c r="AG88" i="15"/>
  <c r="AF88" i="15"/>
  <c r="AE88" i="15"/>
  <c r="AD88" i="15"/>
  <c r="AC88" i="15"/>
  <c r="AB88" i="15"/>
  <c r="AA88" i="15"/>
  <c r="V88" i="15"/>
  <c r="U88" i="15"/>
  <c r="T88" i="15"/>
  <c r="S88" i="15"/>
  <c r="Q88" i="15"/>
  <c r="AJ87" i="15"/>
  <c r="AI87" i="15"/>
  <c r="AH87" i="15"/>
  <c r="AG87" i="15"/>
  <c r="AF87" i="15"/>
  <c r="AE87" i="15"/>
  <c r="AD87" i="15"/>
  <c r="AC87" i="15"/>
  <c r="AB87" i="15"/>
  <c r="AA87" i="15"/>
  <c r="V87" i="15"/>
  <c r="U87" i="15"/>
  <c r="T87" i="15"/>
  <c r="S87" i="15"/>
  <c r="Q87" i="15"/>
  <c r="AJ86" i="15"/>
  <c r="AI86" i="15"/>
  <c r="AH86" i="15"/>
  <c r="AG86" i="15"/>
  <c r="AF86" i="15"/>
  <c r="AE86" i="15"/>
  <c r="AD86" i="15"/>
  <c r="AC86" i="15"/>
  <c r="AB86" i="15"/>
  <c r="AA86" i="15"/>
  <c r="V86" i="15"/>
  <c r="U86" i="15"/>
  <c r="T86" i="15"/>
  <c r="S86" i="15"/>
  <c r="Q86" i="15"/>
  <c r="AJ85" i="15"/>
  <c r="AI85" i="15"/>
  <c r="AH85" i="15"/>
  <c r="AG85" i="15"/>
  <c r="AF85" i="15"/>
  <c r="AE85" i="15"/>
  <c r="AD85" i="15"/>
  <c r="AC85" i="15"/>
  <c r="AB85" i="15"/>
  <c r="AA85" i="15"/>
  <c r="V85" i="15"/>
  <c r="U85" i="15"/>
  <c r="T85" i="15"/>
  <c r="S85" i="15"/>
  <c r="Q85" i="15"/>
  <c r="AJ84" i="15"/>
  <c r="AI84" i="15"/>
  <c r="AH84" i="15"/>
  <c r="AG84" i="15"/>
  <c r="AF84" i="15"/>
  <c r="AE84" i="15"/>
  <c r="AD84" i="15"/>
  <c r="AC84" i="15"/>
  <c r="AB84" i="15"/>
  <c r="AA84" i="15"/>
  <c r="V84" i="15"/>
  <c r="U84" i="15"/>
  <c r="T84" i="15"/>
  <c r="S84" i="15"/>
  <c r="Q84" i="15"/>
  <c r="AJ83" i="15"/>
  <c r="AI83" i="15"/>
  <c r="AH83" i="15"/>
  <c r="AG83" i="15"/>
  <c r="AF83" i="15"/>
  <c r="AE83" i="15"/>
  <c r="AD83" i="15"/>
  <c r="AC83" i="15"/>
  <c r="AB83" i="15"/>
  <c r="AA83" i="15"/>
  <c r="V83" i="15"/>
  <c r="U83" i="15"/>
  <c r="T83" i="15"/>
  <c r="S83" i="15"/>
  <c r="Q83" i="15"/>
  <c r="AJ82" i="15"/>
  <c r="AI82" i="15"/>
  <c r="AH82" i="15"/>
  <c r="AG82" i="15"/>
  <c r="AF82" i="15"/>
  <c r="AE82" i="15"/>
  <c r="AD82" i="15"/>
  <c r="AC82" i="15"/>
  <c r="AB82" i="15"/>
  <c r="AA82" i="15"/>
  <c r="V82" i="15"/>
  <c r="U82" i="15"/>
  <c r="T82" i="15"/>
  <c r="S82" i="15"/>
  <c r="Q82" i="15"/>
  <c r="AJ81" i="15"/>
  <c r="AI81" i="15"/>
  <c r="AH81" i="15"/>
  <c r="AG81" i="15"/>
  <c r="AF81" i="15"/>
  <c r="AE81" i="15"/>
  <c r="AD81" i="15"/>
  <c r="AC81" i="15"/>
  <c r="AB81" i="15"/>
  <c r="AA81" i="15"/>
  <c r="V81" i="15"/>
  <c r="U81" i="15"/>
  <c r="T81" i="15"/>
  <c r="S81" i="15"/>
  <c r="Q81" i="15"/>
  <c r="AJ80" i="15"/>
  <c r="AI80" i="15"/>
  <c r="AH80" i="15"/>
  <c r="AG80" i="15"/>
  <c r="AF80" i="15"/>
  <c r="AE80" i="15"/>
  <c r="AD80" i="15"/>
  <c r="AC80" i="15"/>
  <c r="AB80" i="15"/>
  <c r="AA80" i="15"/>
  <c r="V80" i="15"/>
  <c r="U80" i="15"/>
  <c r="T80" i="15"/>
  <c r="S80" i="15"/>
  <c r="Q80" i="15"/>
  <c r="AJ79" i="15"/>
  <c r="AI79" i="15"/>
  <c r="AH79" i="15"/>
  <c r="AG79" i="15"/>
  <c r="AF79" i="15"/>
  <c r="AE79" i="15"/>
  <c r="AD79" i="15"/>
  <c r="AC79" i="15"/>
  <c r="AB79" i="15"/>
  <c r="AA79" i="15"/>
  <c r="V79" i="15"/>
  <c r="U79" i="15"/>
  <c r="T79" i="15"/>
  <c r="S79" i="15"/>
  <c r="Q79" i="15"/>
  <c r="AJ78" i="15"/>
  <c r="AI78" i="15"/>
  <c r="AH78" i="15"/>
  <c r="AG78" i="15"/>
  <c r="AF78" i="15"/>
  <c r="AE78" i="15"/>
  <c r="AD78" i="15"/>
  <c r="AC78" i="15"/>
  <c r="AB78" i="15"/>
  <c r="AA78" i="15"/>
  <c r="V78" i="15"/>
  <c r="U78" i="15"/>
  <c r="T78" i="15"/>
  <c r="S78" i="15"/>
  <c r="Q78" i="15"/>
  <c r="AJ77" i="15"/>
  <c r="AI77" i="15"/>
  <c r="AH77" i="15"/>
  <c r="AG77" i="15"/>
  <c r="AF77" i="15"/>
  <c r="AE77" i="15"/>
  <c r="AD77" i="15"/>
  <c r="AC77" i="15"/>
  <c r="AB77" i="15"/>
  <c r="AA77" i="15"/>
  <c r="V77" i="15"/>
  <c r="U77" i="15"/>
  <c r="T77" i="15"/>
  <c r="S77" i="15"/>
  <c r="Q77" i="15"/>
  <c r="AJ76" i="15"/>
  <c r="AI76" i="15"/>
  <c r="AH76" i="15"/>
  <c r="AG76" i="15"/>
  <c r="AF76" i="15"/>
  <c r="AE76" i="15"/>
  <c r="AD76" i="15"/>
  <c r="AC76" i="15"/>
  <c r="AB76" i="15"/>
  <c r="AA76" i="15"/>
  <c r="V76" i="15"/>
  <c r="U76" i="15"/>
  <c r="T76" i="15"/>
  <c r="S76" i="15"/>
  <c r="Q76" i="15"/>
  <c r="AJ75" i="15"/>
  <c r="AI75" i="15"/>
  <c r="AH75" i="15"/>
  <c r="AG75" i="15"/>
  <c r="AF75" i="15"/>
  <c r="AE75" i="15"/>
  <c r="AD75" i="15"/>
  <c r="AC75" i="15"/>
  <c r="AB75" i="15"/>
  <c r="AA75" i="15"/>
  <c r="V75" i="15"/>
  <c r="U75" i="15"/>
  <c r="T75" i="15"/>
  <c r="S75" i="15"/>
  <c r="Q75" i="15"/>
  <c r="AJ74" i="15"/>
  <c r="AI74" i="15"/>
  <c r="AH74" i="15"/>
  <c r="AG74" i="15"/>
  <c r="AF74" i="15"/>
  <c r="AE74" i="15"/>
  <c r="AD74" i="15"/>
  <c r="AC74" i="15"/>
  <c r="AB74" i="15"/>
  <c r="AA74" i="15"/>
  <c r="V74" i="15"/>
  <c r="U74" i="15"/>
  <c r="T74" i="15"/>
  <c r="S74" i="15"/>
  <c r="Q74" i="15"/>
  <c r="AJ73" i="15"/>
  <c r="AI73" i="15"/>
  <c r="AH73" i="15"/>
  <c r="AG73" i="15"/>
  <c r="AF73" i="15"/>
  <c r="AE73" i="15"/>
  <c r="AD73" i="15"/>
  <c r="AC73" i="15"/>
  <c r="AB73" i="15"/>
  <c r="AA73" i="15"/>
  <c r="V73" i="15"/>
  <c r="U73" i="15"/>
  <c r="T73" i="15"/>
  <c r="S73" i="15"/>
  <c r="Q73" i="15"/>
  <c r="AJ72" i="15"/>
  <c r="AI72" i="15"/>
  <c r="AH72" i="15"/>
  <c r="AG72" i="15"/>
  <c r="AF72" i="15"/>
  <c r="AE72" i="15"/>
  <c r="AD72" i="15"/>
  <c r="AC72" i="15"/>
  <c r="AB72" i="15"/>
  <c r="AA72" i="15"/>
  <c r="V72" i="15"/>
  <c r="U72" i="15"/>
  <c r="T72" i="15"/>
  <c r="S72" i="15"/>
  <c r="Q72" i="15"/>
  <c r="AJ71" i="15"/>
  <c r="AI71" i="15"/>
  <c r="AH71" i="15"/>
  <c r="AG71" i="15"/>
  <c r="AF71" i="15"/>
  <c r="AE71" i="15"/>
  <c r="AD71" i="15"/>
  <c r="AC71" i="15"/>
  <c r="AB71" i="15"/>
  <c r="AA71" i="15"/>
  <c r="V71" i="15"/>
  <c r="U71" i="15"/>
  <c r="T71" i="15"/>
  <c r="S71" i="15"/>
  <c r="Q71" i="15"/>
  <c r="AJ70" i="15"/>
  <c r="AI70" i="15"/>
  <c r="AH70" i="15"/>
  <c r="AG70" i="15"/>
  <c r="AF70" i="15"/>
  <c r="AE70" i="15"/>
  <c r="AD70" i="15"/>
  <c r="AC70" i="15"/>
  <c r="AB70" i="15"/>
  <c r="AA70" i="15"/>
  <c r="V70" i="15"/>
  <c r="U70" i="15"/>
  <c r="T70" i="15"/>
  <c r="S70" i="15"/>
  <c r="Q70" i="15"/>
  <c r="AJ69" i="15"/>
  <c r="AI69" i="15"/>
  <c r="AH69" i="15"/>
  <c r="AG69" i="15"/>
  <c r="AF69" i="15"/>
  <c r="AE69" i="15"/>
  <c r="AD69" i="15"/>
  <c r="AC69" i="15"/>
  <c r="AB69" i="15"/>
  <c r="AA69" i="15"/>
  <c r="V69" i="15"/>
  <c r="U69" i="15"/>
  <c r="T69" i="15"/>
  <c r="S69" i="15"/>
  <c r="Q69" i="15"/>
  <c r="AJ68" i="15"/>
  <c r="AI68" i="15"/>
  <c r="AH68" i="15"/>
  <c r="AG68" i="15"/>
  <c r="AF68" i="15"/>
  <c r="AE68" i="15"/>
  <c r="AD68" i="15"/>
  <c r="AC68" i="15"/>
  <c r="AB68" i="15"/>
  <c r="AA68" i="15"/>
  <c r="V68" i="15"/>
  <c r="U68" i="15"/>
  <c r="T68" i="15"/>
  <c r="S68" i="15"/>
  <c r="Q68" i="15"/>
  <c r="AJ67" i="15"/>
  <c r="AI67" i="15"/>
  <c r="AH67" i="15"/>
  <c r="AG67" i="15"/>
  <c r="AF67" i="15"/>
  <c r="AE67" i="15"/>
  <c r="AD67" i="15"/>
  <c r="AC67" i="15"/>
  <c r="AB67" i="15"/>
  <c r="AA67" i="15"/>
  <c r="V67" i="15"/>
  <c r="U67" i="15"/>
  <c r="T67" i="15"/>
  <c r="S67" i="15"/>
  <c r="Q67" i="15"/>
  <c r="AJ66" i="15"/>
  <c r="AI66" i="15"/>
  <c r="AH66" i="15"/>
  <c r="AG66" i="15"/>
  <c r="AF66" i="15"/>
  <c r="AE66" i="15"/>
  <c r="AD66" i="15"/>
  <c r="AC66" i="15"/>
  <c r="AB66" i="15"/>
  <c r="AA66" i="15"/>
  <c r="V66" i="15"/>
  <c r="U66" i="15"/>
  <c r="T66" i="15"/>
  <c r="S66" i="15"/>
  <c r="Q66" i="15"/>
  <c r="AJ65" i="15"/>
  <c r="AI65" i="15"/>
  <c r="AH65" i="15"/>
  <c r="AG65" i="15"/>
  <c r="AF65" i="15"/>
  <c r="AE65" i="15"/>
  <c r="AD65" i="15"/>
  <c r="AC65" i="15"/>
  <c r="AB65" i="15"/>
  <c r="AA65" i="15"/>
  <c r="V65" i="15"/>
  <c r="U65" i="15"/>
  <c r="T65" i="15"/>
  <c r="S65" i="15"/>
  <c r="Q65" i="15"/>
  <c r="AJ64" i="15"/>
  <c r="AI64" i="15"/>
  <c r="AH64" i="15"/>
  <c r="AG64" i="15"/>
  <c r="AF64" i="15"/>
  <c r="AE64" i="15"/>
  <c r="AD64" i="15"/>
  <c r="AC64" i="15"/>
  <c r="AB64" i="15"/>
  <c r="AA64" i="15"/>
  <c r="V64" i="15"/>
  <c r="U64" i="15"/>
  <c r="T64" i="15"/>
  <c r="S64" i="15"/>
  <c r="Q64" i="15"/>
  <c r="AJ63" i="15"/>
  <c r="AI63" i="15"/>
  <c r="AH63" i="15"/>
  <c r="AG63" i="15"/>
  <c r="AF63" i="15"/>
  <c r="AE63" i="15"/>
  <c r="AD63" i="15"/>
  <c r="AC63" i="15"/>
  <c r="AB63" i="15"/>
  <c r="AA63" i="15"/>
  <c r="V63" i="15"/>
  <c r="U63" i="15"/>
  <c r="T63" i="15"/>
  <c r="S63" i="15"/>
  <c r="Q63" i="15"/>
  <c r="AJ62" i="15"/>
  <c r="AI62" i="15"/>
  <c r="AH62" i="15"/>
  <c r="AG62" i="15"/>
  <c r="AF62" i="15"/>
  <c r="AE62" i="15"/>
  <c r="AD62" i="15"/>
  <c r="AC62" i="15"/>
  <c r="AB62" i="15"/>
  <c r="AA62" i="15"/>
  <c r="V62" i="15"/>
  <c r="U62" i="15"/>
  <c r="T62" i="15"/>
  <c r="S62" i="15"/>
  <c r="Q62" i="15"/>
  <c r="AJ61" i="15"/>
  <c r="AI61" i="15"/>
  <c r="AH61" i="15"/>
  <c r="AG61" i="15"/>
  <c r="AF61" i="15"/>
  <c r="AE61" i="15"/>
  <c r="AD61" i="15"/>
  <c r="AC61" i="15"/>
  <c r="AB61" i="15"/>
  <c r="AA61" i="15"/>
  <c r="V61" i="15"/>
  <c r="U61" i="15"/>
  <c r="T61" i="15"/>
  <c r="S61" i="15"/>
  <c r="Q61" i="15"/>
  <c r="AJ60" i="15"/>
  <c r="AI60" i="15"/>
  <c r="AH60" i="15"/>
  <c r="AG60" i="15"/>
  <c r="AF60" i="15"/>
  <c r="AE60" i="15"/>
  <c r="AD60" i="15"/>
  <c r="AC60" i="15"/>
  <c r="AB60" i="15"/>
  <c r="AA60" i="15"/>
  <c r="V60" i="15"/>
  <c r="U60" i="15"/>
  <c r="T60" i="15"/>
  <c r="S60" i="15"/>
  <c r="Q60" i="15"/>
  <c r="AJ59" i="15"/>
  <c r="AI59" i="15"/>
  <c r="AH59" i="15"/>
  <c r="AG59" i="15"/>
  <c r="AF59" i="15"/>
  <c r="AE59" i="15"/>
  <c r="AD59" i="15"/>
  <c r="AC59" i="15"/>
  <c r="AB59" i="15"/>
  <c r="AA59" i="15"/>
  <c r="V59" i="15"/>
  <c r="U59" i="15"/>
  <c r="T59" i="15"/>
  <c r="S59" i="15"/>
  <c r="Q59" i="15"/>
  <c r="AJ58" i="15"/>
  <c r="AI58" i="15"/>
  <c r="AH58" i="15"/>
  <c r="AG58" i="15"/>
  <c r="AF58" i="15"/>
  <c r="AE58" i="15"/>
  <c r="AD58" i="15"/>
  <c r="AC58" i="15"/>
  <c r="AB58" i="15"/>
  <c r="AA58" i="15"/>
  <c r="V58" i="15"/>
  <c r="U58" i="15"/>
  <c r="T58" i="15"/>
  <c r="S58" i="15"/>
  <c r="Q58" i="15"/>
  <c r="AJ57" i="15"/>
  <c r="AI57" i="15"/>
  <c r="AH57" i="15"/>
  <c r="AG57" i="15"/>
  <c r="AF57" i="15"/>
  <c r="AE57" i="15"/>
  <c r="AD57" i="15"/>
  <c r="AC57" i="15"/>
  <c r="AB57" i="15"/>
  <c r="AA57" i="15"/>
  <c r="V57" i="15"/>
  <c r="U57" i="15"/>
  <c r="T57" i="15"/>
  <c r="S57" i="15"/>
  <c r="Q57" i="15"/>
  <c r="AJ56" i="15"/>
  <c r="AI56" i="15"/>
  <c r="AH56" i="15"/>
  <c r="AG56" i="15"/>
  <c r="AF56" i="15"/>
  <c r="AE56" i="15"/>
  <c r="AD56" i="15"/>
  <c r="AC56" i="15"/>
  <c r="AB56" i="15"/>
  <c r="AA56" i="15"/>
  <c r="V56" i="15"/>
  <c r="U56" i="15"/>
  <c r="T56" i="15"/>
  <c r="S56" i="15"/>
  <c r="Q56" i="15"/>
  <c r="AJ55" i="15"/>
  <c r="AI55" i="15"/>
  <c r="AH55" i="15"/>
  <c r="AG55" i="15"/>
  <c r="AF55" i="15"/>
  <c r="AE55" i="15"/>
  <c r="AD55" i="15"/>
  <c r="AC55" i="15"/>
  <c r="AB55" i="15"/>
  <c r="AA55" i="15"/>
  <c r="V55" i="15"/>
  <c r="U55" i="15"/>
  <c r="T55" i="15"/>
  <c r="S55" i="15"/>
  <c r="Q55" i="15"/>
  <c r="AJ54" i="15"/>
  <c r="AI54" i="15"/>
  <c r="AH54" i="15"/>
  <c r="AG54" i="15"/>
  <c r="AF54" i="15"/>
  <c r="AE54" i="15"/>
  <c r="AD54" i="15"/>
  <c r="AC54" i="15"/>
  <c r="AB54" i="15"/>
  <c r="AA54" i="15"/>
  <c r="V54" i="15"/>
  <c r="U54" i="15"/>
  <c r="T54" i="15"/>
  <c r="S54" i="15"/>
  <c r="Q54" i="15"/>
  <c r="AJ53" i="15"/>
  <c r="AI53" i="15"/>
  <c r="AH53" i="15"/>
  <c r="AG53" i="15"/>
  <c r="AF53" i="15"/>
  <c r="AE53" i="15"/>
  <c r="AD53" i="15"/>
  <c r="AC53" i="15"/>
  <c r="AB53" i="15"/>
  <c r="AA53" i="15"/>
  <c r="V53" i="15"/>
  <c r="U53" i="15"/>
  <c r="T53" i="15"/>
  <c r="S53" i="15"/>
  <c r="Q53" i="15"/>
  <c r="AJ52" i="15"/>
  <c r="AI52" i="15"/>
  <c r="AH52" i="15"/>
  <c r="AG52" i="15"/>
  <c r="AF52" i="15"/>
  <c r="AE52" i="15"/>
  <c r="AD52" i="15"/>
  <c r="AC52" i="15"/>
  <c r="AB52" i="15"/>
  <c r="AA52" i="15"/>
  <c r="V52" i="15"/>
  <c r="U52" i="15"/>
  <c r="T52" i="15"/>
  <c r="S52" i="15"/>
  <c r="Q52" i="15"/>
  <c r="AJ51" i="15"/>
  <c r="AI51" i="15"/>
  <c r="AH51" i="15"/>
  <c r="AG51" i="15"/>
  <c r="AF51" i="15"/>
  <c r="AE51" i="15"/>
  <c r="AD51" i="15"/>
  <c r="AC51" i="15"/>
  <c r="AB51" i="15"/>
  <c r="AA51" i="15"/>
  <c r="V51" i="15"/>
  <c r="U51" i="15"/>
  <c r="T51" i="15"/>
  <c r="S51" i="15"/>
  <c r="Q51" i="15"/>
  <c r="AJ50" i="15"/>
  <c r="AI50" i="15"/>
  <c r="AH50" i="15"/>
  <c r="AG50" i="15"/>
  <c r="AF50" i="15"/>
  <c r="AE50" i="15"/>
  <c r="AD50" i="15"/>
  <c r="AC50" i="15"/>
  <c r="AB50" i="15"/>
  <c r="AA50" i="15"/>
  <c r="V50" i="15"/>
  <c r="U50" i="15"/>
  <c r="T50" i="15"/>
  <c r="S50" i="15"/>
  <c r="Q50" i="15"/>
  <c r="AJ49" i="15"/>
  <c r="AI49" i="15"/>
  <c r="AH49" i="15"/>
  <c r="AG49" i="15"/>
  <c r="AF49" i="15"/>
  <c r="AE49" i="15"/>
  <c r="AD49" i="15"/>
  <c r="AC49" i="15"/>
  <c r="AB49" i="15"/>
  <c r="AA49" i="15"/>
  <c r="V49" i="15"/>
  <c r="U49" i="15"/>
  <c r="T49" i="15"/>
  <c r="S49" i="15"/>
  <c r="Q49" i="15"/>
  <c r="AJ48" i="15"/>
  <c r="AI48" i="15"/>
  <c r="AH48" i="15"/>
  <c r="AG48" i="15"/>
  <c r="AF48" i="15"/>
  <c r="AE48" i="15"/>
  <c r="AC48" i="15"/>
  <c r="AB48" i="15"/>
  <c r="AA48" i="15"/>
  <c r="V48" i="15"/>
  <c r="T48" i="15"/>
  <c r="S48" i="15"/>
  <c r="Q48" i="15"/>
  <c r="AJ47" i="15"/>
  <c r="AI47" i="15"/>
  <c r="AH47" i="15"/>
  <c r="AG47" i="15"/>
  <c r="AF47" i="15"/>
  <c r="AE47" i="15"/>
  <c r="AC47" i="15"/>
  <c r="AB47" i="15"/>
  <c r="AA47" i="15"/>
  <c r="V47" i="15"/>
  <c r="T47" i="15"/>
  <c r="S47" i="15"/>
  <c r="Q47" i="15"/>
  <c r="AJ46" i="15"/>
  <c r="AI46" i="15"/>
  <c r="AH46" i="15"/>
  <c r="AG46" i="15"/>
  <c r="AF46" i="15"/>
  <c r="AE46" i="15"/>
  <c r="AC46" i="15"/>
  <c r="AB46" i="15"/>
  <c r="AA46" i="15"/>
  <c r="V46" i="15"/>
  <c r="T46" i="15"/>
  <c r="S46" i="15"/>
  <c r="Q46" i="15"/>
  <c r="AJ45" i="15"/>
  <c r="AI45" i="15"/>
  <c r="AH45" i="15"/>
  <c r="AG45" i="15"/>
  <c r="AF45" i="15"/>
  <c r="AE45" i="15"/>
  <c r="AD45" i="15"/>
  <c r="AC45" i="15"/>
  <c r="AB45" i="15"/>
  <c r="AA45" i="15"/>
  <c r="V45" i="15"/>
  <c r="T45" i="15"/>
  <c r="S45" i="15"/>
  <c r="Q45" i="15"/>
  <c r="U45" i="15"/>
  <c r="AJ44" i="15"/>
  <c r="AI44" i="15"/>
  <c r="AH44" i="15"/>
  <c r="AG44" i="15"/>
  <c r="AF44" i="15"/>
  <c r="AE44" i="15"/>
  <c r="AD44" i="15"/>
  <c r="AC44" i="15"/>
  <c r="AB44" i="15"/>
  <c r="AA44" i="15"/>
  <c r="V44" i="15"/>
  <c r="T44" i="15"/>
  <c r="S44" i="15"/>
  <c r="Q44" i="15"/>
  <c r="U44" i="15"/>
  <c r="AJ43" i="15"/>
  <c r="AI43" i="15"/>
  <c r="AH43" i="15"/>
  <c r="AG43" i="15"/>
  <c r="AF43" i="15"/>
  <c r="AE43" i="15"/>
  <c r="AC43" i="15"/>
  <c r="AB43" i="15"/>
  <c r="AA43" i="15"/>
  <c r="V43" i="15"/>
  <c r="T43" i="15"/>
  <c r="S43" i="15"/>
  <c r="Q43" i="15"/>
  <c r="AJ42" i="15"/>
  <c r="AI42" i="15"/>
  <c r="AH42" i="15"/>
  <c r="AG42" i="15"/>
  <c r="AF42" i="15"/>
  <c r="AE42" i="15"/>
  <c r="AC42" i="15"/>
  <c r="AB42" i="15"/>
  <c r="AA42" i="15"/>
  <c r="V42" i="15"/>
  <c r="T42" i="15"/>
  <c r="S42" i="15"/>
  <c r="Q42" i="15"/>
  <c r="AJ41" i="15"/>
  <c r="AI41" i="15"/>
  <c r="AH41" i="15"/>
  <c r="AG41" i="15"/>
  <c r="AF41" i="15"/>
  <c r="AE41" i="15"/>
  <c r="AC41" i="15"/>
  <c r="AB41" i="15"/>
  <c r="AA41" i="15"/>
  <c r="V41" i="15"/>
  <c r="T41" i="15"/>
  <c r="S41" i="15"/>
  <c r="Q41" i="15"/>
  <c r="AJ40" i="15"/>
  <c r="AI40" i="15"/>
  <c r="AH40" i="15"/>
  <c r="AG40" i="15"/>
  <c r="AF40" i="15"/>
  <c r="AE40" i="15"/>
  <c r="AD40" i="15"/>
  <c r="AC40" i="15"/>
  <c r="AB40" i="15"/>
  <c r="AA40" i="15"/>
  <c r="V40" i="15"/>
  <c r="T40" i="15"/>
  <c r="S40" i="15"/>
  <c r="Q40" i="15"/>
  <c r="U40" i="15"/>
  <c r="AJ39" i="15"/>
  <c r="AI39" i="15"/>
  <c r="AH39" i="15"/>
  <c r="AG39" i="15"/>
  <c r="AF39" i="15"/>
  <c r="AE39" i="15"/>
  <c r="AC39" i="15"/>
  <c r="AB39" i="15"/>
  <c r="AA39" i="15"/>
  <c r="V39" i="15"/>
  <c r="T39" i="15"/>
  <c r="S39" i="15"/>
  <c r="Q39" i="15"/>
  <c r="AJ38" i="15"/>
  <c r="AI38" i="15"/>
  <c r="AH38" i="15"/>
  <c r="AG38" i="15"/>
  <c r="AF38" i="15"/>
  <c r="AE38" i="15"/>
  <c r="AC38" i="15"/>
  <c r="AB38" i="15"/>
  <c r="AA38" i="15"/>
  <c r="V38" i="15"/>
  <c r="T38" i="15"/>
  <c r="S38" i="15"/>
  <c r="Q38" i="15"/>
  <c r="AJ37" i="15"/>
  <c r="AI37" i="15"/>
  <c r="AH37" i="15"/>
  <c r="AG37" i="15"/>
  <c r="AF37" i="15"/>
  <c r="AE37" i="15"/>
  <c r="AD37" i="15"/>
  <c r="AB37" i="15"/>
  <c r="AA37" i="15"/>
  <c r="V37" i="15"/>
  <c r="T37" i="15"/>
  <c r="S37" i="15"/>
  <c r="Q37" i="15"/>
  <c r="AC37" i="15"/>
  <c r="AJ36" i="15"/>
  <c r="AI36" i="15"/>
  <c r="AH36" i="15"/>
  <c r="AG36" i="15"/>
  <c r="AF36" i="15"/>
  <c r="AE36" i="15"/>
  <c r="AD36" i="15"/>
  <c r="AB36" i="15"/>
  <c r="AA36" i="15"/>
  <c r="V36" i="15"/>
  <c r="T36" i="15"/>
  <c r="S36" i="15"/>
  <c r="Q36" i="15"/>
  <c r="AJ35" i="15"/>
  <c r="AI35" i="15"/>
  <c r="AH35" i="15"/>
  <c r="AG35" i="15"/>
  <c r="AF35" i="15"/>
  <c r="AE35" i="15"/>
  <c r="AD35" i="15"/>
  <c r="AB35" i="15"/>
  <c r="AA35" i="15"/>
  <c r="V35" i="15"/>
  <c r="T35" i="15"/>
  <c r="S35" i="15"/>
  <c r="Q35" i="15"/>
  <c r="AJ34" i="15"/>
  <c r="AI34" i="15"/>
  <c r="AH34" i="15"/>
  <c r="AG34" i="15"/>
  <c r="AF34" i="15"/>
  <c r="AE34" i="15"/>
  <c r="AD34" i="15"/>
  <c r="AB34" i="15"/>
  <c r="AA34" i="15"/>
  <c r="V34" i="15"/>
  <c r="T34" i="15"/>
  <c r="S34" i="15"/>
  <c r="Q34" i="15"/>
  <c r="AJ33" i="15"/>
  <c r="AI33" i="15"/>
  <c r="AH33" i="15"/>
  <c r="AG33" i="15"/>
  <c r="AF33" i="15"/>
  <c r="AE33" i="15"/>
  <c r="AD33" i="15"/>
  <c r="AB33" i="15"/>
  <c r="AA33" i="15"/>
  <c r="V33" i="15"/>
  <c r="T33" i="15"/>
  <c r="S33" i="15"/>
  <c r="Q33" i="15"/>
  <c r="AJ32" i="15"/>
  <c r="AI32" i="15"/>
  <c r="AH32" i="15"/>
  <c r="AG32" i="15"/>
  <c r="AF32" i="15"/>
  <c r="AE32" i="15"/>
  <c r="AD32" i="15"/>
  <c r="AB32" i="15"/>
  <c r="AA32" i="15"/>
  <c r="V32" i="15"/>
  <c r="T32" i="15"/>
  <c r="S32" i="15"/>
  <c r="Q32" i="15"/>
  <c r="AJ31" i="15"/>
  <c r="AI31" i="15"/>
  <c r="AH31" i="15"/>
  <c r="AG31" i="15"/>
  <c r="AF31" i="15"/>
  <c r="AE31" i="15"/>
  <c r="AD31" i="15"/>
  <c r="AB31" i="15"/>
  <c r="AA31" i="15"/>
  <c r="V31" i="15"/>
  <c r="T31" i="15"/>
  <c r="S31" i="15"/>
  <c r="Q31" i="15"/>
  <c r="AJ30" i="15"/>
  <c r="AI30" i="15"/>
  <c r="AH30" i="15"/>
  <c r="AG30" i="15"/>
  <c r="AF30" i="15"/>
  <c r="AE30" i="15"/>
  <c r="AD30" i="15"/>
  <c r="AC30" i="15"/>
  <c r="AA30" i="15"/>
  <c r="V30" i="15"/>
  <c r="T30" i="15"/>
  <c r="S30" i="15"/>
  <c r="Q30" i="15"/>
  <c r="AJ29" i="15"/>
  <c r="AI29" i="15"/>
  <c r="AH29" i="15"/>
  <c r="AG29" i="15"/>
  <c r="AF29" i="15"/>
  <c r="AE29" i="15"/>
  <c r="AD29" i="15"/>
  <c r="AC29" i="15"/>
  <c r="AB29" i="15"/>
  <c r="AA29" i="15"/>
  <c r="V29" i="15"/>
  <c r="T29" i="15"/>
  <c r="S29" i="15"/>
  <c r="Q29" i="15"/>
  <c r="U29" i="15"/>
  <c r="AJ28" i="15"/>
  <c r="AI28" i="15"/>
  <c r="AH28" i="15"/>
  <c r="AG28" i="15"/>
  <c r="AF28" i="15"/>
  <c r="AE28" i="15"/>
  <c r="AD28" i="15"/>
  <c r="AC28" i="15"/>
  <c r="AA28" i="15"/>
  <c r="V28" i="15"/>
  <c r="T28" i="15"/>
  <c r="S28" i="15"/>
  <c r="Q28" i="15"/>
  <c r="AJ27" i="15"/>
  <c r="AI27" i="15"/>
  <c r="AH27" i="15"/>
  <c r="AG27" i="15"/>
  <c r="AF27" i="15"/>
  <c r="AE27" i="15"/>
  <c r="AC27" i="15"/>
  <c r="AB27" i="15"/>
  <c r="AA27" i="15"/>
  <c r="V27" i="15"/>
  <c r="U27" i="15"/>
  <c r="S27" i="15"/>
  <c r="Q27" i="15"/>
  <c r="AJ26" i="15"/>
  <c r="AI26" i="15"/>
  <c r="AH26" i="15"/>
  <c r="AF26" i="15"/>
  <c r="AE26" i="15"/>
  <c r="AD26" i="15"/>
  <c r="AC26" i="15"/>
  <c r="AB26" i="15"/>
  <c r="AA26" i="15"/>
  <c r="V26" i="15"/>
  <c r="U26" i="15"/>
  <c r="S26" i="15"/>
  <c r="Q26" i="15"/>
  <c r="AJ25" i="15"/>
  <c r="AI25" i="15"/>
  <c r="AH25" i="15"/>
  <c r="AG25" i="15"/>
  <c r="AF25" i="15"/>
  <c r="AE25" i="15"/>
  <c r="AC25" i="15"/>
  <c r="AB25" i="15"/>
  <c r="AA25" i="15"/>
  <c r="V25" i="15"/>
  <c r="U25" i="15"/>
  <c r="S25" i="15"/>
  <c r="Q25" i="15"/>
  <c r="AJ24" i="15"/>
  <c r="AI24" i="15"/>
  <c r="AH24" i="15"/>
  <c r="AG24" i="15"/>
  <c r="AF24" i="15"/>
  <c r="AE24" i="15"/>
  <c r="AC24" i="15"/>
  <c r="AB24" i="15"/>
  <c r="AA24" i="15"/>
  <c r="V24" i="15"/>
  <c r="U24" i="15"/>
  <c r="S24" i="15"/>
  <c r="Q24" i="15"/>
  <c r="AJ23" i="15"/>
  <c r="AI23" i="15"/>
  <c r="AH23" i="15"/>
  <c r="AF23" i="15"/>
  <c r="AE23" i="15"/>
  <c r="AD23" i="15"/>
  <c r="AC23" i="15"/>
  <c r="AB23" i="15"/>
  <c r="AA23" i="15"/>
  <c r="V23" i="15"/>
  <c r="U23" i="15"/>
  <c r="S23" i="15"/>
  <c r="Q23" i="15"/>
  <c r="AJ22" i="15"/>
  <c r="AI22" i="15"/>
  <c r="AH22" i="15"/>
  <c r="AF22" i="15"/>
  <c r="AE22" i="15"/>
  <c r="AD22" i="15"/>
  <c r="AC22" i="15"/>
  <c r="AB22" i="15"/>
  <c r="AA22" i="15"/>
  <c r="V22" i="15"/>
  <c r="U22" i="15"/>
  <c r="S22" i="15"/>
  <c r="Q22" i="15"/>
  <c r="AJ21" i="15"/>
  <c r="AI21" i="15"/>
  <c r="AH21" i="15"/>
  <c r="AF21" i="15"/>
  <c r="AE21" i="15"/>
  <c r="AD21" i="15"/>
  <c r="AC21" i="15"/>
  <c r="AB21" i="15"/>
  <c r="AA21" i="15"/>
  <c r="V21" i="15"/>
  <c r="U21" i="15"/>
  <c r="S21" i="15"/>
  <c r="Q21" i="15"/>
  <c r="AG21" i="15"/>
  <c r="AJ20" i="15"/>
  <c r="AI20" i="15"/>
  <c r="AH20" i="15"/>
  <c r="AF20" i="15"/>
  <c r="AE20" i="15"/>
  <c r="AD20" i="15"/>
  <c r="AC20" i="15"/>
  <c r="AB20" i="15"/>
  <c r="AA20" i="15"/>
  <c r="V20" i="15"/>
  <c r="U20" i="15"/>
  <c r="S20" i="15"/>
  <c r="Q20" i="15"/>
  <c r="AJ19" i="15"/>
  <c r="AI19" i="15"/>
  <c r="AH19" i="15"/>
  <c r="AF19" i="15"/>
  <c r="AE19" i="15"/>
  <c r="AD19" i="15"/>
  <c r="AC19" i="15"/>
  <c r="AB19" i="15"/>
  <c r="AA19" i="15"/>
  <c r="V19" i="15"/>
  <c r="U19" i="15"/>
  <c r="S19" i="15"/>
  <c r="Q19" i="15"/>
  <c r="AJ18" i="15"/>
  <c r="AI18" i="15"/>
  <c r="AH18" i="15"/>
  <c r="AF18" i="15"/>
  <c r="AE18" i="15"/>
  <c r="AD18" i="15"/>
  <c r="AC18" i="15"/>
  <c r="AB18" i="15"/>
  <c r="AA18" i="15"/>
  <c r="V18" i="15"/>
  <c r="U18" i="15"/>
  <c r="S18" i="15"/>
  <c r="Q18" i="15"/>
  <c r="AJ17" i="15"/>
  <c r="AI17" i="15"/>
  <c r="AH17" i="15"/>
  <c r="AF17" i="15"/>
  <c r="AE17" i="15"/>
  <c r="AD17" i="15"/>
  <c r="AC17" i="15"/>
  <c r="AB17" i="15"/>
  <c r="AA17" i="15"/>
  <c r="V17" i="15"/>
  <c r="U17" i="15"/>
  <c r="S17" i="15"/>
  <c r="Q17" i="15"/>
  <c r="AJ16" i="15"/>
  <c r="AI16" i="15"/>
  <c r="AH16" i="15"/>
  <c r="AG16" i="15"/>
  <c r="AF16" i="15"/>
  <c r="AE16" i="15"/>
  <c r="AC16" i="15"/>
  <c r="AB16" i="15"/>
  <c r="AA16" i="15"/>
  <c r="V16" i="15"/>
  <c r="U16" i="15"/>
  <c r="S16" i="15"/>
  <c r="Q16" i="15"/>
  <c r="AJ15" i="15"/>
  <c r="AI15" i="15"/>
  <c r="AH15" i="15"/>
  <c r="AG15" i="15"/>
  <c r="AF15" i="15"/>
  <c r="AE15" i="15"/>
  <c r="AC15" i="15"/>
  <c r="AB15" i="15"/>
  <c r="AA15" i="15"/>
  <c r="V15" i="15"/>
  <c r="U15" i="15"/>
  <c r="S15" i="15"/>
  <c r="Q15" i="15"/>
  <c r="AJ14" i="15"/>
  <c r="AI14" i="15"/>
  <c r="AH14" i="15"/>
  <c r="AG14" i="15"/>
  <c r="AF14" i="15"/>
  <c r="AE14" i="15"/>
  <c r="AD14" i="15"/>
  <c r="AC14" i="15"/>
  <c r="AB14" i="15"/>
  <c r="V14" i="15"/>
  <c r="U14" i="15"/>
  <c r="S14" i="15"/>
  <c r="Q14" i="15"/>
  <c r="AJ13" i="15"/>
  <c r="AI13" i="15"/>
  <c r="AH13" i="15"/>
  <c r="AG13" i="15"/>
  <c r="AF13" i="15"/>
  <c r="AE13" i="15"/>
  <c r="AD13" i="15"/>
  <c r="AC13" i="15"/>
  <c r="AB13" i="15"/>
  <c r="AA13" i="15"/>
  <c r="V13" i="15"/>
  <c r="U13" i="15"/>
  <c r="S13" i="15"/>
  <c r="Q13" i="15"/>
  <c r="T13" i="15"/>
  <c r="AJ12" i="15"/>
  <c r="AI12" i="15"/>
  <c r="AH12" i="15"/>
  <c r="AG12" i="15"/>
  <c r="AF12" i="15"/>
  <c r="AE12" i="15"/>
  <c r="AD12" i="15"/>
  <c r="AC12" i="15"/>
  <c r="AB12" i="15"/>
  <c r="V12" i="15"/>
  <c r="U12" i="15"/>
  <c r="S12" i="15"/>
  <c r="Q12" i="15"/>
  <c r="AJ11" i="15"/>
  <c r="AI11" i="15"/>
  <c r="AH11" i="15"/>
  <c r="AG11" i="15"/>
  <c r="AF11" i="15"/>
  <c r="AE11" i="15"/>
  <c r="AD11" i="15"/>
  <c r="AC11" i="15"/>
  <c r="AB11" i="15"/>
  <c r="AA11" i="15"/>
  <c r="V11" i="15"/>
  <c r="U11" i="15"/>
  <c r="T11" i="15"/>
  <c r="Q11" i="15"/>
  <c r="AJ10" i="15"/>
  <c r="AI10" i="15"/>
  <c r="AH10" i="15"/>
  <c r="AG10" i="15"/>
  <c r="AF10" i="15"/>
  <c r="AE10" i="15"/>
  <c r="AD10" i="15"/>
  <c r="AC10" i="15"/>
  <c r="AB10" i="15"/>
  <c r="V10" i="15"/>
  <c r="U10" i="15"/>
  <c r="T10" i="15"/>
  <c r="Q10" i="15"/>
  <c r="AJ9" i="15"/>
  <c r="AI9" i="15"/>
  <c r="AH9" i="15"/>
  <c r="AG9" i="15"/>
  <c r="AF9" i="15"/>
  <c r="AE9" i="15"/>
  <c r="AD9" i="15"/>
  <c r="AC9" i="15"/>
  <c r="AB9" i="15"/>
  <c r="V9" i="15"/>
  <c r="U9" i="15"/>
  <c r="T9" i="15"/>
  <c r="Q9" i="15"/>
  <c r="AJ8" i="15"/>
  <c r="AI8" i="15"/>
  <c r="AH8" i="15"/>
  <c r="AG8" i="15"/>
  <c r="AF8" i="15"/>
  <c r="AE8" i="15"/>
  <c r="AD8" i="15"/>
  <c r="AC8" i="15"/>
  <c r="AB8" i="15"/>
  <c r="V8" i="15"/>
  <c r="U8" i="15"/>
  <c r="T8" i="15"/>
  <c r="S8" i="15"/>
  <c r="AJ7" i="15"/>
  <c r="AI7" i="15"/>
  <c r="AH7" i="15"/>
  <c r="AG7" i="15"/>
  <c r="AF7" i="15"/>
  <c r="AE7" i="15"/>
  <c r="AD7" i="15"/>
  <c r="AC7" i="15"/>
  <c r="AB7" i="15"/>
  <c r="U7" i="15"/>
  <c r="T7" i="15"/>
  <c r="S7" i="15"/>
  <c r="AJ6" i="15"/>
  <c r="AI6" i="15"/>
  <c r="AH6" i="15"/>
  <c r="AG6" i="15"/>
  <c r="AF6" i="15"/>
  <c r="AE6" i="15"/>
  <c r="AD6" i="15"/>
  <c r="AC6" i="15"/>
  <c r="AA6" i="15"/>
  <c r="V6" i="15"/>
  <c r="U6" i="15"/>
  <c r="T6" i="15"/>
  <c r="S6" i="15"/>
  <c r="AJ5" i="15"/>
  <c r="AI5" i="15"/>
  <c r="AH5" i="15"/>
  <c r="AG5" i="15"/>
  <c r="AF5" i="15"/>
  <c r="AE5" i="15"/>
  <c r="AD5" i="15"/>
  <c r="AC5" i="15"/>
  <c r="AA5" i="15"/>
  <c r="V5" i="15"/>
  <c r="U5" i="15"/>
  <c r="T5" i="15"/>
  <c r="S5" i="15"/>
  <c r="AB5" i="15"/>
  <c r="AK3" i="15"/>
  <c r="AK1" i="15" s="1"/>
  <c r="W1" i="15"/>
  <c r="Z1" i="15" s="1"/>
  <c r="E1" i="5"/>
  <c r="A1" i="5"/>
  <c r="AJ94" i="5"/>
  <c r="AI94" i="5"/>
  <c r="AH94" i="5"/>
  <c r="AG94" i="5"/>
  <c r="AF94" i="5"/>
  <c r="AE94" i="5"/>
  <c r="AD94" i="5"/>
  <c r="AC94" i="5"/>
  <c r="AB94" i="5"/>
  <c r="AA94" i="5"/>
  <c r="V94" i="5"/>
  <c r="U94" i="5"/>
  <c r="T94" i="5"/>
  <c r="S94" i="5"/>
  <c r="Q94" i="5"/>
  <c r="AJ93" i="5"/>
  <c r="AI93" i="5"/>
  <c r="AH93" i="5"/>
  <c r="AG93" i="5"/>
  <c r="AF93" i="5"/>
  <c r="AE93" i="5"/>
  <c r="AD93" i="5"/>
  <c r="AC93" i="5"/>
  <c r="AB93" i="5"/>
  <c r="AA93" i="5"/>
  <c r="V93" i="5"/>
  <c r="U93" i="5"/>
  <c r="T93" i="5"/>
  <c r="S93" i="5"/>
  <c r="Q93" i="5"/>
  <c r="AJ92" i="5"/>
  <c r="AI92" i="5"/>
  <c r="AH92" i="5"/>
  <c r="AG92" i="5"/>
  <c r="AF92" i="5"/>
  <c r="AE92" i="5"/>
  <c r="AD92" i="5"/>
  <c r="AC92" i="5"/>
  <c r="AB92" i="5"/>
  <c r="AA92" i="5"/>
  <c r="V92" i="5"/>
  <c r="U92" i="5"/>
  <c r="T92" i="5"/>
  <c r="S92" i="5"/>
  <c r="Q92" i="5"/>
  <c r="AJ91" i="5"/>
  <c r="AI91" i="5"/>
  <c r="AH91" i="5"/>
  <c r="AG91" i="5"/>
  <c r="AF91" i="5"/>
  <c r="AE91" i="5"/>
  <c r="AD91" i="5"/>
  <c r="AC91" i="5"/>
  <c r="AB91" i="5"/>
  <c r="AA91" i="5"/>
  <c r="V91" i="5"/>
  <c r="U91" i="5"/>
  <c r="T91" i="5"/>
  <c r="S91" i="5"/>
  <c r="Q91" i="5"/>
  <c r="AJ90" i="5"/>
  <c r="AI90" i="5"/>
  <c r="AH90" i="5"/>
  <c r="AG90" i="5"/>
  <c r="AF90" i="5"/>
  <c r="AE90" i="5"/>
  <c r="AD90" i="5"/>
  <c r="AC90" i="5"/>
  <c r="AB90" i="5"/>
  <c r="AA90" i="5"/>
  <c r="V90" i="5"/>
  <c r="U90" i="5"/>
  <c r="T90" i="5"/>
  <c r="S90" i="5"/>
  <c r="Q90" i="5"/>
  <c r="AJ89" i="5"/>
  <c r="AI89" i="5"/>
  <c r="AH89" i="5"/>
  <c r="AG89" i="5"/>
  <c r="AF89" i="5"/>
  <c r="AE89" i="5"/>
  <c r="AD89" i="5"/>
  <c r="AC89" i="5"/>
  <c r="AB89" i="5"/>
  <c r="AA89" i="5"/>
  <c r="V89" i="5"/>
  <c r="U89" i="5"/>
  <c r="T89" i="5"/>
  <c r="S89" i="5"/>
  <c r="Q89" i="5"/>
  <c r="AJ88" i="5"/>
  <c r="AI88" i="5"/>
  <c r="AH88" i="5"/>
  <c r="AG88" i="5"/>
  <c r="AF88" i="5"/>
  <c r="AE88" i="5"/>
  <c r="AD88" i="5"/>
  <c r="AC88" i="5"/>
  <c r="AB88" i="5"/>
  <c r="AA88" i="5"/>
  <c r="V88" i="5"/>
  <c r="U88" i="5"/>
  <c r="T88" i="5"/>
  <c r="S88" i="5"/>
  <c r="Q88" i="5"/>
  <c r="AJ87" i="5"/>
  <c r="AI87" i="5"/>
  <c r="AH87" i="5"/>
  <c r="AG87" i="5"/>
  <c r="AF87" i="5"/>
  <c r="AE87" i="5"/>
  <c r="AD87" i="5"/>
  <c r="AC87" i="5"/>
  <c r="AB87" i="5"/>
  <c r="AA87" i="5"/>
  <c r="V87" i="5"/>
  <c r="U87" i="5"/>
  <c r="T87" i="5"/>
  <c r="S87" i="5"/>
  <c r="Q87" i="5"/>
  <c r="AJ86" i="5"/>
  <c r="AI86" i="5"/>
  <c r="AH86" i="5"/>
  <c r="AG86" i="5"/>
  <c r="AF86" i="5"/>
  <c r="AE86" i="5"/>
  <c r="AD86" i="5"/>
  <c r="AC86" i="5"/>
  <c r="AB86" i="5"/>
  <c r="AA86" i="5"/>
  <c r="V86" i="5"/>
  <c r="U86" i="5"/>
  <c r="T86" i="5"/>
  <c r="S86" i="5"/>
  <c r="Q86" i="5"/>
  <c r="AJ85" i="5"/>
  <c r="AI85" i="5"/>
  <c r="AH85" i="5"/>
  <c r="AG85" i="5"/>
  <c r="AF85" i="5"/>
  <c r="AE85" i="5"/>
  <c r="AD85" i="5"/>
  <c r="AC85" i="5"/>
  <c r="AB85" i="5"/>
  <c r="AA85" i="5"/>
  <c r="V85" i="5"/>
  <c r="U85" i="5"/>
  <c r="T85" i="5"/>
  <c r="S85" i="5"/>
  <c r="Q85" i="5"/>
  <c r="AJ84" i="5"/>
  <c r="AI84" i="5"/>
  <c r="AH84" i="5"/>
  <c r="AG84" i="5"/>
  <c r="AF84" i="5"/>
  <c r="AE84" i="5"/>
  <c r="AD84" i="5"/>
  <c r="AC84" i="5"/>
  <c r="AB84" i="5"/>
  <c r="AA84" i="5"/>
  <c r="V84" i="5"/>
  <c r="U84" i="5"/>
  <c r="T84" i="5"/>
  <c r="S84" i="5"/>
  <c r="Q84" i="5"/>
  <c r="AJ83" i="5"/>
  <c r="AI83" i="5"/>
  <c r="AH83" i="5"/>
  <c r="AG83" i="5"/>
  <c r="AF83" i="5"/>
  <c r="AE83" i="5"/>
  <c r="AD83" i="5"/>
  <c r="AC83" i="5"/>
  <c r="AB83" i="5"/>
  <c r="AA83" i="5"/>
  <c r="V83" i="5"/>
  <c r="U83" i="5"/>
  <c r="T83" i="5"/>
  <c r="S83" i="5"/>
  <c r="Q83" i="5"/>
  <c r="AJ82" i="5"/>
  <c r="AI82" i="5"/>
  <c r="AH82" i="5"/>
  <c r="AG82" i="5"/>
  <c r="AF82" i="5"/>
  <c r="AE82" i="5"/>
  <c r="AD82" i="5"/>
  <c r="AC82" i="5"/>
  <c r="AB82" i="5"/>
  <c r="AA82" i="5"/>
  <c r="V82" i="5"/>
  <c r="U82" i="5"/>
  <c r="T82" i="5"/>
  <c r="S82" i="5"/>
  <c r="Q82" i="5"/>
  <c r="AJ81" i="5"/>
  <c r="AI81" i="5"/>
  <c r="AH81" i="5"/>
  <c r="AG81" i="5"/>
  <c r="AF81" i="5"/>
  <c r="AE81" i="5"/>
  <c r="AD81" i="5"/>
  <c r="AC81" i="5"/>
  <c r="AB81" i="5"/>
  <c r="AA81" i="5"/>
  <c r="V81" i="5"/>
  <c r="U81" i="5"/>
  <c r="T81" i="5"/>
  <c r="S81" i="5"/>
  <c r="Q81" i="5"/>
  <c r="AJ80" i="5"/>
  <c r="AI80" i="5"/>
  <c r="AH80" i="5"/>
  <c r="AG80" i="5"/>
  <c r="AF80" i="5"/>
  <c r="AE80" i="5"/>
  <c r="AD80" i="5"/>
  <c r="AC80" i="5"/>
  <c r="AB80" i="5"/>
  <c r="AA80" i="5"/>
  <c r="V80" i="5"/>
  <c r="U80" i="5"/>
  <c r="T80" i="5"/>
  <c r="S80" i="5"/>
  <c r="Q80" i="5"/>
  <c r="AJ79" i="5"/>
  <c r="AI79" i="5"/>
  <c r="AH79" i="5"/>
  <c r="AG79" i="5"/>
  <c r="AF79" i="5"/>
  <c r="AE79" i="5"/>
  <c r="AD79" i="5"/>
  <c r="AC79" i="5"/>
  <c r="AB79" i="5"/>
  <c r="AA79" i="5"/>
  <c r="V79" i="5"/>
  <c r="U79" i="5"/>
  <c r="T79" i="5"/>
  <c r="S79" i="5"/>
  <c r="Q79" i="5"/>
  <c r="AJ78" i="5"/>
  <c r="AI78" i="5"/>
  <c r="AH78" i="5"/>
  <c r="AG78" i="5"/>
  <c r="AF78" i="5"/>
  <c r="AE78" i="5"/>
  <c r="AD78" i="5"/>
  <c r="AC78" i="5"/>
  <c r="AB78" i="5"/>
  <c r="AA78" i="5"/>
  <c r="V78" i="5"/>
  <c r="U78" i="5"/>
  <c r="T78" i="5"/>
  <c r="S78" i="5"/>
  <c r="Q78" i="5"/>
  <c r="AJ77" i="5"/>
  <c r="AI77" i="5"/>
  <c r="AH77" i="5"/>
  <c r="AG77" i="5"/>
  <c r="AF77" i="5"/>
  <c r="AE77" i="5"/>
  <c r="AD77" i="5"/>
  <c r="AC77" i="5"/>
  <c r="AB77" i="5"/>
  <c r="AA77" i="5"/>
  <c r="V77" i="5"/>
  <c r="U77" i="5"/>
  <c r="T77" i="5"/>
  <c r="S77" i="5"/>
  <c r="Q77" i="5"/>
  <c r="AJ76" i="5"/>
  <c r="AI76" i="5"/>
  <c r="AH76" i="5"/>
  <c r="AG76" i="5"/>
  <c r="AF76" i="5"/>
  <c r="AE76" i="5"/>
  <c r="AD76" i="5"/>
  <c r="AC76" i="5"/>
  <c r="AB76" i="5"/>
  <c r="AA76" i="5"/>
  <c r="V76" i="5"/>
  <c r="U76" i="5"/>
  <c r="T76" i="5"/>
  <c r="S76" i="5"/>
  <c r="Q76" i="5"/>
  <c r="AJ75" i="5"/>
  <c r="AI75" i="5"/>
  <c r="AH75" i="5"/>
  <c r="AG75" i="5"/>
  <c r="AF75" i="5"/>
  <c r="AE75" i="5"/>
  <c r="AD75" i="5"/>
  <c r="AC75" i="5"/>
  <c r="AB75" i="5"/>
  <c r="AA75" i="5"/>
  <c r="V75" i="5"/>
  <c r="U75" i="5"/>
  <c r="T75" i="5"/>
  <c r="S75" i="5"/>
  <c r="Q75" i="5"/>
  <c r="AJ74" i="5"/>
  <c r="AI74" i="5"/>
  <c r="AH74" i="5"/>
  <c r="AG74" i="5"/>
  <c r="AF74" i="5"/>
  <c r="AE74" i="5"/>
  <c r="AD74" i="5"/>
  <c r="AC74" i="5"/>
  <c r="AB74" i="5"/>
  <c r="AA74" i="5"/>
  <c r="V74" i="5"/>
  <c r="U74" i="5"/>
  <c r="T74" i="5"/>
  <c r="S74" i="5"/>
  <c r="Q74" i="5"/>
  <c r="AJ73" i="5"/>
  <c r="AI73" i="5"/>
  <c r="AH73" i="5"/>
  <c r="AG73" i="5"/>
  <c r="AF73" i="5"/>
  <c r="AE73" i="5"/>
  <c r="AD73" i="5"/>
  <c r="AC73" i="5"/>
  <c r="AB73" i="5"/>
  <c r="AA73" i="5"/>
  <c r="V73" i="5"/>
  <c r="U73" i="5"/>
  <c r="T73" i="5"/>
  <c r="S73" i="5"/>
  <c r="Q73" i="5"/>
  <c r="AJ72" i="5"/>
  <c r="AI72" i="5"/>
  <c r="AH72" i="5"/>
  <c r="AG72" i="5"/>
  <c r="AF72" i="5"/>
  <c r="AE72" i="5"/>
  <c r="AD72" i="5"/>
  <c r="AC72" i="5"/>
  <c r="AB72" i="5"/>
  <c r="AA72" i="5"/>
  <c r="V72" i="5"/>
  <c r="U72" i="5"/>
  <c r="T72" i="5"/>
  <c r="S72" i="5"/>
  <c r="Q72" i="5"/>
  <c r="AJ71" i="5"/>
  <c r="AI71" i="5"/>
  <c r="AH71" i="5"/>
  <c r="AG71" i="5"/>
  <c r="AF71" i="5"/>
  <c r="AE71" i="5"/>
  <c r="AD71" i="5"/>
  <c r="AC71" i="5"/>
  <c r="AB71" i="5"/>
  <c r="AA71" i="5"/>
  <c r="V71" i="5"/>
  <c r="U71" i="5"/>
  <c r="T71" i="5"/>
  <c r="S71" i="5"/>
  <c r="Q71" i="5"/>
  <c r="AJ70" i="5"/>
  <c r="AI70" i="5"/>
  <c r="AH70" i="5"/>
  <c r="AG70" i="5"/>
  <c r="AF70" i="5"/>
  <c r="AE70" i="5"/>
  <c r="AD70" i="5"/>
  <c r="AC70" i="5"/>
  <c r="AB70" i="5"/>
  <c r="AA70" i="5"/>
  <c r="V70" i="5"/>
  <c r="U70" i="5"/>
  <c r="T70" i="5"/>
  <c r="S70" i="5"/>
  <c r="Q70" i="5"/>
  <c r="AJ69" i="5"/>
  <c r="AI69" i="5"/>
  <c r="AH69" i="5"/>
  <c r="AG69" i="5"/>
  <c r="AF69" i="5"/>
  <c r="AE69" i="5"/>
  <c r="AD69" i="5"/>
  <c r="AC69" i="5"/>
  <c r="AB69" i="5"/>
  <c r="AA69" i="5"/>
  <c r="V69" i="5"/>
  <c r="U69" i="5"/>
  <c r="T69" i="5"/>
  <c r="S69" i="5"/>
  <c r="Q69" i="5"/>
  <c r="AJ68" i="5"/>
  <c r="AI68" i="5"/>
  <c r="AH68" i="5"/>
  <c r="AG68" i="5"/>
  <c r="AF68" i="5"/>
  <c r="AE68" i="5"/>
  <c r="AD68" i="5"/>
  <c r="AC68" i="5"/>
  <c r="AB68" i="5"/>
  <c r="AA68" i="5"/>
  <c r="V68" i="5"/>
  <c r="U68" i="5"/>
  <c r="T68" i="5"/>
  <c r="S68" i="5"/>
  <c r="Q68" i="5"/>
  <c r="AJ67" i="5"/>
  <c r="AI67" i="5"/>
  <c r="AH67" i="5"/>
  <c r="AG67" i="5"/>
  <c r="AF67" i="5"/>
  <c r="AE67" i="5"/>
  <c r="AD67" i="5"/>
  <c r="AC67" i="5"/>
  <c r="AB67" i="5"/>
  <c r="AA67" i="5"/>
  <c r="V67" i="5"/>
  <c r="U67" i="5"/>
  <c r="T67" i="5"/>
  <c r="S67" i="5"/>
  <c r="Q67" i="5"/>
  <c r="AJ66" i="5"/>
  <c r="AI66" i="5"/>
  <c r="AH66" i="5"/>
  <c r="AG66" i="5"/>
  <c r="AF66" i="5"/>
  <c r="AE66" i="5"/>
  <c r="AD66" i="5"/>
  <c r="AC66" i="5"/>
  <c r="AB66" i="5"/>
  <c r="AA66" i="5"/>
  <c r="V66" i="5"/>
  <c r="U66" i="5"/>
  <c r="T66" i="5"/>
  <c r="S66" i="5"/>
  <c r="Q66" i="5"/>
  <c r="AJ65" i="5"/>
  <c r="AI65" i="5"/>
  <c r="AH65" i="5"/>
  <c r="AG65" i="5"/>
  <c r="AF65" i="5"/>
  <c r="AE65" i="5"/>
  <c r="AD65" i="5"/>
  <c r="AC65" i="5"/>
  <c r="AB65" i="5"/>
  <c r="AA65" i="5"/>
  <c r="V65" i="5"/>
  <c r="U65" i="5"/>
  <c r="T65" i="5"/>
  <c r="S65" i="5"/>
  <c r="Q65" i="5"/>
  <c r="AJ64" i="5"/>
  <c r="AI64" i="5"/>
  <c r="AH64" i="5"/>
  <c r="AG64" i="5"/>
  <c r="AF64" i="5"/>
  <c r="AE64" i="5"/>
  <c r="AD64" i="5"/>
  <c r="AC64" i="5"/>
  <c r="AB64" i="5"/>
  <c r="AA64" i="5"/>
  <c r="V64" i="5"/>
  <c r="U64" i="5"/>
  <c r="T64" i="5"/>
  <c r="S64" i="5"/>
  <c r="Q64" i="5"/>
  <c r="AJ63" i="5"/>
  <c r="AI63" i="5"/>
  <c r="AH63" i="5"/>
  <c r="AG63" i="5"/>
  <c r="AF63" i="5"/>
  <c r="AE63" i="5"/>
  <c r="AD63" i="5"/>
  <c r="AC63" i="5"/>
  <c r="AB63" i="5"/>
  <c r="AA63" i="5"/>
  <c r="V63" i="5"/>
  <c r="U63" i="5"/>
  <c r="T63" i="5"/>
  <c r="S63" i="5"/>
  <c r="Q63" i="5"/>
  <c r="AJ62" i="5"/>
  <c r="AI62" i="5"/>
  <c r="AH62" i="5"/>
  <c r="AG62" i="5"/>
  <c r="AF62" i="5"/>
  <c r="AE62" i="5"/>
  <c r="AD62" i="5"/>
  <c r="AC62" i="5"/>
  <c r="AB62" i="5"/>
  <c r="AA62" i="5"/>
  <c r="V62" i="5"/>
  <c r="U62" i="5"/>
  <c r="T62" i="5"/>
  <c r="S62" i="5"/>
  <c r="Q62" i="5"/>
  <c r="AJ61" i="5"/>
  <c r="AI61" i="5"/>
  <c r="AH61" i="5"/>
  <c r="AG61" i="5"/>
  <c r="AF61" i="5"/>
  <c r="AE61" i="5"/>
  <c r="AD61" i="5"/>
  <c r="AC61" i="5"/>
  <c r="AB61" i="5"/>
  <c r="AA61" i="5"/>
  <c r="V61" i="5"/>
  <c r="U61" i="5"/>
  <c r="T61" i="5"/>
  <c r="S61" i="5"/>
  <c r="Q61" i="5"/>
  <c r="AJ60" i="5"/>
  <c r="AI60" i="5"/>
  <c r="AH60" i="5"/>
  <c r="AG60" i="5"/>
  <c r="AF60" i="5"/>
  <c r="AE60" i="5"/>
  <c r="AD60" i="5"/>
  <c r="AC60" i="5"/>
  <c r="AB60" i="5"/>
  <c r="AA60" i="5"/>
  <c r="V60" i="5"/>
  <c r="U60" i="5"/>
  <c r="T60" i="5"/>
  <c r="S60" i="5"/>
  <c r="Q60" i="5"/>
  <c r="AJ59" i="5"/>
  <c r="AI59" i="5"/>
  <c r="AH59" i="5"/>
  <c r="AG59" i="5"/>
  <c r="AF59" i="5"/>
  <c r="AE59" i="5"/>
  <c r="AD59" i="5"/>
  <c r="AC59" i="5"/>
  <c r="AB59" i="5"/>
  <c r="AA59" i="5"/>
  <c r="V59" i="5"/>
  <c r="U59" i="5"/>
  <c r="T59" i="5"/>
  <c r="S59" i="5"/>
  <c r="Q59" i="5"/>
  <c r="AJ58" i="5"/>
  <c r="AI58" i="5"/>
  <c r="AH58" i="5"/>
  <c r="AG58" i="5"/>
  <c r="AF58" i="5"/>
  <c r="AE58" i="5"/>
  <c r="AD58" i="5"/>
  <c r="AC58" i="5"/>
  <c r="AB58" i="5"/>
  <c r="AA58" i="5"/>
  <c r="V58" i="5"/>
  <c r="U58" i="5"/>
  <c r="T58" i="5"/>
  <c r="S58" i="5"/>
  <c r="Q58" i="5"/>
  <c r="AJ57" i="5"/>
  <c r="AI57" i="5"/>
  <c r="AH57" i="5"/>
  <c r="AG57" i="5"/>
  <c r="AF57" i="5"/>
  <c r="AE57" i="5"/>
  <c r="AD57" i="5"/>
  <c r="AC57" i="5"/>
  <c r="AB57" i="5"/>
  <c r="AA57" i="5"/>
  <c r="V57" i="5"/>
  <c r="U57" i="5"/>
  <c r="T57" i="5"/>
  <c r="S57" i="5"/>
  <c r="Q57" i="5"/>
  <c r="AJ56" i="5"/>
  <c r="AI56" i="5"/>
  <c r="AH56" i="5"/>
  <c r="AG56" i="5"/>
  <c r="AF56" i="5"/>
  <c r="AE56" i="5"/>
  <c r="AD56" i="5"/>
  <c r="AC56" i="5"/>
  <c r="AB56" i="5"/>
  <c r="AA56" i="5"/>
  <c r="V56" i="5"/>
  <c r="U56" i="5"/>
  <c r="T56" i="5"/>
  <c r="S56" i="5"/>
  <c r="Q56" i="5"/>
  <c r="AJ55" i="5"/>
  <c r="AI55" i="5"/>
  <c r="AH55" i="5"/>
  <c r="AG55" i="5"/>
  <c r="AF55" i="5"/>
  <c r="AE55" i="5"/>
  <c r="AD55" i="5"/>
  <c r="AC55" i="5"/>
  <c r="AB55" i="5"/>
  <c r="AA55" i="5"/>
  <c r="V55" i="5"/>
  <c r="U55" i="5"/>
  <c r="T55" i="5"/>
  <c r="S55" i="5"/>
  <c r="Q55" i="5"/>
  <c r="AJ54" i="5"/>
  <c r="AI54" i="5"/>
  <c r="AH54" i="5"/>
  <c r="AG54" i="5"/>
  <c r="AF54" i="5"/>
  <c r="AE54" i="5"/>
  <c r="AD54" i="5"/>
  <c r="AC54" i="5"/>
  <c r="AB54" i="5"/>
  <c r="AA54" i="5"/>
  <c r="V54" i="5"/>
  <c r="U54" i="5"/>
  <c r="T54" i="5"/>
  <c r="S54" i="5"/>
  <c r="Q54" i="5"/>
  <c r="AJ53" i="5"/>
  <c r="AI53" i="5"/>
  <c r="AH53" i="5"/>
  <c r="AG53" i="5"/>
  <c r="AF53" i="5"/>
  <c r="AE53" i="5"/>
  <c r="AD53" i="5"/>
  <c r="AC53" i="5"/>
  <c r="AB53" i="5"/>
  <c r="AA53" i="5"/>
  <c r="V53" i="5"/>
  <c r="U53" i="5"/>
  <c r="T53" i="5"/>
  <c r="S53" i="5"/>
  <c r="Q53" i="5"/>
  <c r="AJ52" i="5"/>
  <c r="AI52" i="5"/>
  <c r="AH52" i="5"/>
  <c r="AG52" i="5"/>
  <c r="AF52" i="5"/>
  <c r="AE52" i="5"/>
  <c r="AD52" i="5"/>
  <c r="AC52" i="5"/>
  <c r="AB52" i="5"/>
  <c r="AA52" i="5"/>
  <c r="V52" i="5"/>
  <c r="U52" i="5"/>
  <c r="T52" i="5"/>
  <c r="S52" i="5"/>
  <c r="Q52" i="5"/>
  <c r="AJ51" i="5"/>
  <c r="AI51" i="5"/>
  <c r="AH51" i="5"/>
  <c r="AG51" i="5"/>
  <c r="AF51" i="5"/>
  <c r="AE51" i="5"/>
  <c r="AD51" i="5"/>
  <c r="AC51" i="5"/>
  <c r="AB51" i="5"/>
  <c r="AA51" i="5"/>
  <c r="V51" i="5"/>
  <c r="U51" i="5"/>
  <c r="T51" i="5"/>
  <c r="S51" i="5"/>
  <c r="Q51" i="5"/>
  <c r="AJ50" i="5"/>
  <c r="AI50" i="5"/>
  <c r="AH50" i="5"/>
  <c r="AG50" i="5"/>
  <c r="AF50" i="5"/>
  <c r="AE50" i="5"/>
  <c r="AD50" i="5"/>
  <c r="AC50" i="5"/>
  <c r="AB50" i="5"/>
  <c r="AA50" i="5"/>
  <c r="V50" i="5"/>
  <c r="U50" i="5"/>
  <c r="T50" i="5"/>
  <c r="S50" i="5"/>
  <c r="Q50" i="5"/>
  <c r="AJ49" i="5"/>
  <c r="AI49" i="5"/>
  <c r="AH49" i="5"/>
  <c r="AG49" i="5"/>
  <c r="AF49" i="5"/>
  <c r="AE49" i="5"/>
  <c r="AD49" i="5"/>
  <c r="AC49" i="5"/>
  <c r="AB49" i="5"/>
  <c r="AA49" i="5"/>
  <c r="V49" i="5"/>
  <c r="U49" i="5"/>
  <c r="T49" i="5"/>
  <c r="S49" i="5"/>
  <c r="Q49" i="5"/>
  <c r="AJ48" i="5"/>
  <c r="AI48" i="5"/>
  <c r="AH48" i="5"/>
  <c r="AG48" i="5"/>
  <c r="AF48" i="5"/>
  <c r="AE48" i="5"/>
  <c r="AC48" i="5"/>
  <c r="AB48" i="5"/>
  <c r="AA48" i="5"/>
  <c r="V48" i="5"/>
  <c r="T48" i="5"/>
  <c r="S48" i="5"/>
  <c r="Q48" i="5"/>
  <c r="AJ47" i="5"/>
  <c r="AI47" i="5"/>
  <c r="AH47" i="5"/>
  <c r="AG47" i="5"/>
  <c r="AF47" i="5"/>
  <c r="AE47" i="5"/>
  <c r="AC47" i="5"/>
  <c r="AB47" i="5"/>
  <c r="AA47" i="5"/>
  <c r="V47" i="5"/>
  <c r="T47" i="5"/>
  <c r="S47" i="5"/>
  <c r="Q47" i="5"/>
  <c r="AJ46" i="5"/>
  <c r="AI46" i="5"/>
  <c r="AH46" i="5"/>
  <c r="AG46" i="5"/>
  <c r="AF46" i="5"/>
  <c r="AE46" i="5"/>
  <c r="AD46" i="5"/>
  <c r="AC46" i="5"/>
  <c r="AB46" i="5"/>
  <c r="AA46" i="5"/>
  <c r="V46" i="5"/>
  <c r="T46" i="5"/>
  <c r="S46" i="5"/>
  <c r="Q46" i="5"/>
  <c r="U46" i="5"/>
  <c r="AJ45" i="5"/>
  <c r="AI45" i="5"/>
  <c r="AH45" i="5"/>
  <c r="AG45" i="5"/>
  <c r="AF45" i="5"/>
  <c r="AE45" i="5"/>
  <c r="AD45" i="5"/>
  <c r="AC45" i="5"/>
  <c r="AB45" i="5"/>
  <c r="AA45" i="5"/>
  <c r="V45" i="5"/>
  <c r="T45" i="5"/>
  <c r="S45" i="5"/>
  <c r="Q45" i="5"/>
  <c r="U45" i="5"/>
  <c r="AJ44" i="5"/>
  <c r="AI44" i="5"/>
  <c r="AH44" i="5"/>
  <c r="AG44" i="5"/>
  <c r="AF44" i="5"/>
  <c r="AE44" i="5"/>
  <c r="AC44" i="5"/>
  <c r="AB44" i="5"/>
  <c r="AA44" i="5"/>
  <c r="V44" i="5"/>
  <c r="T44" i="5"/>
  <c r="S44" i="5"/>
  <c r="Q44" i="5"/>
  <c r="AJ43" i="5"/>
  <c r="AI43" i="5"/>
  <c r="AH43" i="5"/>
  <c r="AG43" i="5"/>
  <c r="AF43" i="5"/>
  <c r="AE43" i="5"/>
  <c r="AC43" i="5"/>
  <c r="AB43" i="5"/>
  <c r="AA43" i="5"/>
  <c r="V43" i="5"/>
  <c r="T43" i="5"/>
  <c r="S43" i="5"/>
  <c r="Q43" i="5"/>
  <c r="AJ42" i="5"/>
  <c r="AI42" i="5"/>
  <c r="AH42" i="5"/>
  <c r="AG42" i="5"/>
  <c r="AF42" i="5"/>
  <c r="AE42" i="5"/>
  <c r="AD42" i="5"/>
  <c r="AC42" i="5"/>
  <c r="AB42" i="5"/>
  <c r="AA42" i="5"/>
  <c r="V42" i="5"/>
  <c r="T42" i="5"/>
  <c r="S42" i="5"/>
  <c r="Q42" i="5"/>
  <c r="U42" i="5"/>
  <c r="AJ41" i="5"/>
  <c r="AI41" i="5"/>
  <c r="AH41" i="5"/>
  <c r="AG41" i="5"/>
  <c r="AF41" i="5"/>
  <c r="AE41" i="5"/>
  <c r="AD41" i="5"/>
  <c r="AC41" i="5"/>
  <c r="AB41" i="5"/>
  <c r="AA41" i="5"/>
  <c r="V41" i="5"/>
  <c r="T41" i="5"/>
  <c r="S41" i="5"/>
  <c r="Q41" i="5"/>
  <c r="U41" i="5"/>
  <c r="AJ40" i="5"/>
  <c r="AI40" i="5"/>
  <c r="AH40" i="5"/>
  <c r="AG40" i="5"/>
  <c r="AF40" i="5"/>
  <c r="AE40" i="5"/>
  <c r="AC40" i="5"/>
  <c r="AB40" i="5"/>
  <c r="AA40" i="5"/>
  <c r="V40" i="5"/>
  <c r="T40" i="5"/>
  <c r="S40" i="5"/>
  <c r="Q40" i="5"/>
  <c r="AJ39" i="5"/>
  <c r="AI39" i="5"/>
  <c r="AH39" i="5"/>
  <c r="AG39" i="5"/>
  <c r="AF39" i="5"/>
  <c r="AE39" i="5"/>
  <c r="AC39" i="5"/>
  <c r="AB39" i="5"/>
  <c r="AA39" i="5"/>
  <c r="V39" i="5"/>
  <c r="T39" i="5"/>
  <c r="S39" i="5"/>
  <c r="Q39" i="5"/>
  <c r="AJ38" i="5"/>
  <c r="AI38" i="5"/>
  <c r="AH38" i="5"/>
  <c r="AG38" i="5"/>
  <c r="AF38" i="5"/>
  <c r="AE38" i="5"/>
  <c r="AD38" i="5"/>
  <c r="AC38" i="5"/>
  <c r="AB38" i="5"/>
  <c r="AA38" i="5"/>
  <c r="V38" i="5"/>
  <c r="T38" i="5"/>
  <c r="S38" i="5"/>
  <c r="Q38" i="5"/>
  <c r="U38" i="5"/>
  <c r="AJ37" i="5"/>
  <c r="AI37" i="5"/>
  <c r="AH37" i="5"/>
  <c r="AG37" i="5"/>
  <c r="AF37" i="5"/>
  <c r="AE37" i="5"/>
  <c r="AD37" i="5"/>
  <c r="AB37" i="5"/>
  <c r="AA37" i="5"/>
  <c r="V37" i="5"/>
  <c r="T37" i="5"/>
  <c r="S37" i="5"/>
  <c r="Q37" i="5"/>
  <c r="AC37" i="5"/>
  <c r="AJ36" i="5"/>
  <c r="AI36" i="5"/>
  <c r="AH36" i="5"/>
  <c r="AG36" i="5"/>
  <c r="AF36" i="5"/>
  <c r="AE36" i="5"/>
  <c r="AD36" i="5"/>
  <c r="AB36" i="5"/>
  <c r="AA36" i="5"/>
  <c r="V36" i="5"/>
  <c r="T36" i="5"/>
  <c r="S36" i="5"/>
  <c r="Q36" i="5"/>
  <c r="AJ35" i="5"/>
  <c r="AI35" i="5"/>
  <c r="AH35" i="5"/>
  <c r="AG35" i="5"/>
  <c r="AF35" i="5"/>
  <c r="AE35" i="5"/>
  <c r="AD35" i="5"/>
  <c r="AB35" i="5"/>
  <c r="AA35" i="5"/>
  <c r="V35" i="5"/>
  <c r="T35" i="5"/>
  <c r="S35" i="5"/>
  <c r="Q35" i="5"/>
  <c r="AJ34" i="5"/>
  <c r="AI34" i="5"/>
  <c r="AH34" i="5"/>
  <c r="AG34" i="5"/>
  <c r="AF34" i="5"/>
  <c r="AE34" i="5"/>
  <c r="AD34" i="5"/>
  <c r="AB34" i="5"/>
  <c r="AA34" i="5"/>
  <c r="V34" i="5"/>
  <c r="T34" i="5"/>
  <c r="S34" i="5"/>
  <c r="Q34" i="5"/>
  <c r="AJ33" i="5"/>
  <c r="AI33" i="5"/>
  <c r="AH33" i="5"/>
  <c r="AG33" i="5"/>
  <c r="AF33" i="5"/>
  <c r="AE33" i="5"/>
  <c r="AD33" i="5"/>
  <c r="AB33" i="5"/>
  <c r="AA33" i="5"/>
  <c r="V33" i="5"/>
  <c r="T33" i="5"/>
  <c r="S33" i="5"/>
  <c r="Q33" i="5"/>
  <c r="AC33" i="5"/>
  <c r="AJ32" i="5"/>
  <c r="AI32" i="5"/>
  <c r="AH32" i="5"/>
  <c r="AG32" i="5"/>
  <c r="AF32" i="5"/>
  <c r="AE32" i="5"/>
  <c r="AD32" i="5"/>
  <c r="AB32" i="5"/>
  <c r="AA32" i="5"/>
  <c r="V32" i="5"/>
  <c r="T32" i="5"/>
  <c r="S32" i="5"/>
  <c r="Q32" i="5"/>
  <c r="AJ31" i="5"/>
  <c r="AI31" i="5"/>
  <c r="AH31" i="5"/>
  <c r="AG31" i="5"/>
  <c r="AF31" i="5"/>
  <c r="AE31" i="5"/>
  <c r="AD31" i="5"/>
  <c r="AB31" i="5"/>
  <c r="AA31" i="5"/>
  <c r="V31" i="5"/>
  <c r="T31" i="5"/>
  <c r="S31" i="5"/>
  <c r="Q31" i="5"/>
  <c r="AJ30" i="5"/>
  <c r="AI30" i="5"/>
  <c r="AH30" i="5"/>
  <c r="AG30" i="5"/>
  <c r="AF30" i="5"/>
  <c r="AE30" i="5"/>
  <c r="AD30" i="5"/>
  <c r="AC30" i="5"/>
  <c r="AB30" i="5"/>
  <c r="AA30" i="5"/>
  <c r="V30" i="5"/>
  <c r="T30" i="5"/>
  <c r="S30" i="5"/>
  <c r="Q30" i="5"/>
  <c r="U30" i="5"/>
  <c r="AJ29" i="5"/>
  <c r="AI29" i="5"/>
  <c r="AH29" i="5"/>
  <c r="AG29" i="5"/>
  <c r="AF29" i="5"/>
  <c r="AE29" i="5"/>
  <c r="AD29" i="5"/>
  <c r="AC29" i="5"/>
  <c r="AB29" i="5"/>
  <c r="AA29" i="5"/>
  <c r="V29" i="5"/>
  <c r="T29" i="5"/>
  <c r="S29" i="5"/>
  <c r="Q29" i="5"/>
  <c r="U29" i="5"/>
  <c r="AJ28" i="5"/>
  <c r="AI28" i="5"/>
  <c r="AH28" i="5"/>
  <c r="AG28" i="5"/>
  <c r="AF28" i="5"/>
  <c r="AE28" i="5"/>
  <c r="AD28" i="5"/>
  <c r="AC28" i="5"/>
  <c r="AA28" i="5"/>
  <c r="V28" i="5"/>
  <c r="T28" i="5"/>
  <c r="S28" i="5"/>
  <c r="Q28" i="5"/>
  <c r="AJ27" i="5"/>
  <c r="AI27" i="5"/>
  <c r="AH27" i="5"/>
  <c r="AG27" i="5"/>
  <c r="AF27" i="5"/>
  <c r="AE27" i="5"/>
  <c r="AC27" i="5"/>
  <c r="AB27" i="5"/>
  <c r="AA27" i="5"/>
  <c r="V27" i="5"/>
  <c r="U27" i="5"/>
  <c r="S27" i="5"/>
  <c r="Q27" i="5"/>
  <c r="AJ26" i="5"/>
  <c r="AI26" i="5"/>
  <c r="AH26" i="5"/>
  <c r="AF26" i="5"/>
  <c r="AE26" i="5"/>
  <c r="AD26" i="5"/>
  <c r="AC26" i="5"/>
  <c r="AB26" i="5"/>
  <c r="AA26" i="5"/>
  <c r="V26" i="5"/>
  <c r="U26" i="5"/>
  <c r="S26" i="5"/>
  <c r="Q26" i="5"/>
  <c r="AJ25" i="5"/>
  <c r="AI25" i="5"/>
  <c r="AH25" i="5"/>
  <c r="AG25" i="5"/>
  <c r="AF25" i="5"/>
  <c r="AE25" i="5"/>
  <c r="AD25" i="5"/>
  <c r="AC25" i="5"/>
  <c r="AB25" i="5"/>
  <c r="AA25" i="5"/>
  <c r="V25" i="5"/>
  <c r="U25" i="5"/>
  <c r="T25" i="5"/>
  <c r="S25" i="5"/>
  <c r="Q25" i="5"/>
  <c r="AJ24" i="5"/>
  <c r="AI24" i="5"/>
  <c r="AH24" i="5"/>
  <c r="AG24" i="5"/>
  <c r="AF24" i="5"/>
  <c r="AE24" i="5"/>
  <c r="AC24" i="5"/>
  <c r="AB24" i="5"/>
  <c r="AA24" i="5"/>
  <c r="V24" i="5"/>
  <c r="U24" i="5"/>
  <c r="S24" i="5"/>
  <c r="Q24" i="5"/>
  <c r="AJ23" i="5"/>
  <c r="AI23" i="5"/>
  <c r="AH23" i="5"/>
  <c r="AF23" i="5"/>
  <c r="AE23" i="5"/>
  <c r="AD23" i="5"/>
  <c r="AC23" i="5"/>
  <c r="AB23" i="5"/>
  <c r="AA23" i="5"/>
  <c r="V23" i="5"/>
  <c r="U23" i="5"/>
  <c r="S23" i="5"/>
  <c r="Q23" i="5"/>
  <c r="AJ22" i="5"/>
  <c r="AI22" i="5"/>
  <c r="AH22" i="5"/>
  <c r="AF22" i="5"/>
  <c r="AE22" i="5"/>
  <c r="AD22" i="5"/>
  <c r="AC22" i="5"/>
  <c r="AB22" i="5"/>
  <c r="AA22" i="5"/>
  <c r="V22" i="5"/>
  <c r="U22" i="5"/>
  <c r="T22" i="5"/>
  <c r="S22" i="5"/>
  <c r="Q22" i="5"/>
  <c r="AG22" i="5"/>
  <c r="AJ21" i="5"/>
  <c r="AI21" i="5"/>
  <c r="AH21" i="5"/>
  <c r="AF21" i="5"/>
  <c r="AE21" i="5"/>
  <c r="AD21" i="5"/>
  <c r="AC21" i="5"/>
  <c r="AB21" i="5"/>
  <c r="AA21" i="5"/>
  <c r="V21" i="5"/>
  <c r="U21" i="5"/>
  <c r="T21" i="5"/>
  <c r="S21" i="5"/>
  <c r="Q21" i="5"/>
  <c r="AG21" i="5"/>
  <c r="AJ20" i="5"/>
  <c r="AI20" i="5"/>
  <c r="AH20" i="5"/>
  <c r="AF20" i="5"/>
  <c r="AE20" i="5"/>
  <c r="AD20" i="5"/>
  <c r="AC20" i="5"/>
  <c r="AB20" i="5"/>
  <c r="AA20" i="5"/>
  <c r="V20" i="5"/>
  <c r="U20" i="5"/>
  <c r="S20" i="5"/>
  <c r="Q20" i="5"/>
  <c r="AG20" i="5"/>
  <c r="AJ19" i="5"/>
  <c r="AI19" i="5"/>
  <c r="AH19" i="5"/>
  <c r="AF19" i="5"/>
  <c r="AE19" i="5"/>
  <c r="AD19" i="5"/>
  <c r="AC19" i="5"/>
  <c r="AB19" i="5"/>
  <c r="AA19" i="5"/>
  <c r="V19" i="5"/>
  <c r="U19" i="5"/>
  <c r="S19" i="5"/>
  <c r="Q19" i="5"/>
  <c r="AJ18" i="5"/>
  <c r="AI18" i="5"/>
  <c r="AH18" i="5"/>
  <c r="AF18" i="5"/>
  <c r="AE18" i="5"/>
  <c r="AD18" i="5"/>
  <c r="AC18" i="5"/>
  <c r="AB18" i="5"/>
  <c r="AA18" i="5"/>
  <c r="V18" i="5"/>
  <c r="U18" i="5"/>
  <c r="S18" i="5"/>
  <c r="Q18" i="5"/>
  <c r="AJ17" i="5"/>
  <c r="AI17" i="5"/>
  <c r="AH17" i="5"/>
  <c r="AF17" i="5"/>
  <c r="AE17" i="5"/>
  <c r="AD17" i="5"/>
  <c r="AC17" i="5"/>
  <c r="AB17" i="5"/>
  <c r="AA17" i="5"/>
  <c r="V17" i="5"/>
  <c r="U17" i="5"/>
  <c r="S17" i="5"/>
  <c r="Q17" i="5"/>
  <c r="AJ16" i="5"/>
  <c r="AI16" i="5"/>
  <c r="AH16" i="5"/>
  <c r="AG16" i="5"/>
  <c r="AF16" i="5"/>
  <c r="AE16" i="5"/>
  <c r="AC16" i="5"/>
  <c r="AB16" i="5"/>
  <c r="AA16" i="5"/>
  <c r="V16" i="5"/>
  <c r="U16" i="5"/>
  <c r="S16" i="5"/>
  <c r="Q16" i="5"/>
  <c r="AJ15" i="5"/>
  <c r="AI15" i="5"/>
  <c r="AH15" i="5"/>
  <c r="AG15" i="5"/>
  <c r="AF15" i="5"/>
  <c r="AE15" i="5"/>
  <c r="AC15" i="5"/>
  <c r="AB15" i="5"/>
  <c r="AA15" i="5"/>
  <c r="V15" i="5"/>
  <c r="U15" i="5"/>
  <c r="S15" i="5"/>
  <c r="Q15" i="5"/>
  <c r="AJ14" i="5"/>
  <c r="AI14" i="5"/>
  <c r="AH14" i="5"/>
  <c r="AG14" i="5"/>
  <c r="AF14" i="5"/>
  <c r="AE14" i="5"/>
  <c r="AD14" i="5"/>
  <c r="AC14" i="5"/>
  <c r="AB14" i="5"/>
  <c r="V14" i="5"/>
  <c r="U14" i="5"/>
  <c r="T14" i="5"/>
  <c r="S14" i="5"/>
  <c r="Q14" i="5"/>
  <c r="AA14" i="5"/>
  <c r="AJ13" i="5"/>
  <c r="AI13" i="5"/>
  <c r="AH13" i="5"/>
  <c r="AG13" i="5"/>
  <c r="AF13" i="5"/>
  <c r="AE13" i="5"/>
  <c r="AD13" i="5"/>
  <c r="AC13" i="5"/>
  <c r="AB13" i="5"/>
  <c r="V13" i="5"/>
  <c r="U13" i="5"/>
  <c r="T13" i="5"/>
  <c r="S13" i="5"/>
  <c r="Q13" i="5"/>
  <c r="AA13" i="5"/>
  <c r="AJ12" i="5"/>
  <c r="AI12" i="5"/>
  <c r="AH12" i="5"/>
  <c r="AG12" i="5"/>
  <c r="AF12" i="5"/>
  <c r="AE12" i="5"/>
  <c r="AD12" i="5"/>
  <c r="AC12" i="5"/>
  <c r="AB12" i="5"/>
  <c r="V12" i="5"/>
  <c r="U12" i="5"/>
  <c r="S12" i="5"/>
  <c r="Q12" i="5"/>
  <c r="AJ11" i="5"/>
  <c r="AI11" i="5"/>
  <c r="AH11" i="5"/>
  <c r="AG11" i="5"/>
  <c r="AF11" i="5"/>
  <c r="AE11" i="5"/>
  <c r="AD11" i="5"/>
  <c r="AC11" i="5"/>
  <c r="AB11" i="5"/>
  <c r="V11" i="5"/>
  <c r="U11" i="5"/>
  <c r="T11" i="5"/>
  <c r="Q11" i="5"/>
  <c r="AJ10" i="5"/>
  <c r="AI10" i="5"/>
  <c r="AH10" i="5"/>
  <c r="AG10" i="5"/>
  <c r="AF10" i="5"/>
  <c r="AE10" i="5"/>
  <c r="AD10" i="5"/>
  <c r="AC10" i="5"/>
  <c r="AB10" i="5"/>
  <c r="V10" i="5"/>
  <c r="U10" i="5"/>
  <c r="T10" i="5"/>
  <c r="Q10" i="5"/>
  <c r="AJ9" i="5"/>
  <c r="AI9" i="5"/>
  <c r="AH9" i="5"/>
  <c r="AG9" i="5"/>
  <c r="AF9" i="5"/>
  <c r="AE9" i="5"/>
  <c r="AD9" i="5"/>
  <c r="AC9" i="5"/>
  <c r="AB9" i="5"/>
  <c r="V9" i="5"/>
  <c r="U9" i="5"/>
  <c r="T9" i="5"/>
  <c r="Q9" i="5"/>
  <c r="AJ8" i="5"/>
  <c r="AI8" i="5"/>
  <c r="AH8" i="5"/>
  <c r="AG8" i="5"/>
  <c r="AF8" i="5"/>
  <c r="AE8" i="5"/>
  <c r="AD8" i="5"/>
  <c r="AC8" i="5"/>
  <c r="AB8" i="5"/>
  <c r="V8" i="5"/>
  <c r="U8" i="5"/>
  <c r="T8" i="5"/>
  <c r="S8" i="5"/>
  <c r="AJ7" i="5"/>
  <c r="AI7" i="5"/>
  <c r="AH7" i="5"/>
  <c r="AG7" i="5"/>
  <c r="AF7" i="5"/>
  <c r="AE7" i="5"/>
  <c r="AD7" i="5"/>
  <c r="AC7" i="5"/>
  <c r="AB7" i="5"/>
  <c r="V7" i="5"/>
  <c r="U7" i="5"/>
  <c r="T7" i="5"/>
  <c r="S7" i="5"/>
  <c r="AJ6" i="5"/>
  <c r="AI6" i="5"/>
  <c r="AH6" i="5"/>
  <c r="AG6" i="5"/>
  <c r="AF6" i="5"/>
  <c r="AE6" i="5"/>
  <c r="AD6" i="5"/>
  <c r="AC6" i="5"/>
  <c r="AB6" i="5"/>
  <c r="AA6" i="5"/>
  <c r="V6" i="5"/>
  <c r="U6" i="5"/>
  <c r="T6" i="5"/>
  <c r="S6" i="5"/>
  <c r="Q6" i="5"/>
  <c r="AJ5" i="5"/>
  <c r="AI5" i="5"/>
  <c r="AH5" i="5"/>
  <c r="AG5" i="5"/>
  <c r="AF5" i="5"/>
  <c r="AE5" i="5"/>
  <c r="AD5" i="5"/>
  <c r="AC5" i="5"/>
  <c r="AB5" i="5"/>
  <c r="AA5" i="5"/>
  <c r="V5" i="5"/>
  <c r="U5" i="5"/>
  <c r="T5" i="5"/>
  <c r="S5" i="5"/>
  <c r="Q5" i="5"/>
  <c r="AK3" i="5"/>
  <c r="AK1" i="5" s="1"/>
  <c r="W1" i="5"/>
  <c r="I102" i="5" s="1"/>
  <c r="E1" i="12"/>
  <c r="A1" i="12"/>
  <c r="A1" i="11"/>
  <c r="A1" i="10"/>
  <c r="A1" i="9"/>
  <c r="A1" i="8"/>
  <c r="A1" i="7"/>
  <c r="A1" i="6"/>
  <c r="A1" i="13"/>
  <c r="A1" i="14"/>
  <c r="AJ94" i="12"/>
  <c r="AI94" i="12"/>
  <c r="AH94" i="12"/>
  <c r="AG94" i="12"/>
  <c r="AF94" i="12"/>
  <c r="AE94" i="12"/>
  <c r="AD94" i="12"/>
  <c r="AC94" i="12"/>
  <c r="AB94" i="12"/>
  <c r="AA94" i="12"/>
  <c r="V94" i="12"/>
  <c r="U94" i="12"/>
  <c r="T94" i="12"/>
  <c r="S94" i="12"/>
  <c r="Q94" i="12"/>
  <c r="AJ93" i="12"/>
  <c r="AI93" i="12"/>
  <c r="AH93" i="12"/>
  <c r="AG93" i="12"/>
  <c r="AF93" i="12"/>
  <c r="AE93" i="12"/>
  <c r="AD93" i="12"/>
  <c r="AC93" i="12"/>
  <c r="AB93" i="12"/>
  <c r="AA93" i="12"/>
  <c r="V93" i="12"/>
  <c r="U93" i="12"/>
  <c r="T93" i="12"/>
  <c r="S93" i="12"/>
  <c r="Q93" i="12"/>
  <c r="AJ92" i="12"/>
  <c r="AI92" i="12"/>
  <c r="AH92" i="12"/>
  <c r="AG92" i="12"/>
  <c r="AF92" i="12"/>
  <c r="AE92" i="12"/>
  <c r="AD92" i="12"/>
  <c r="AC92" i="12"/>
  <c r="AB92" i="12"/>
  <c r="AA92" i="12"/>
  <c r="V92" i="12"/>
  <c r="U92" i="12"/>
  <c r="T92" i="12"/>
  <c r="S92" i="12"/>
  <c r="Q92" i="12"/>
  <c r="AJ91" i="12"/>
  <c r="AI91" i="12"/>
  <c r="AH91" i="12"/>
  <c r="AG91" i="12"/>
  <c r="AF91" i="12"/>
  <c r="AE91" i="12"/>
  <c r="AD91" i="12"/>
  <c r="AC91" i="12"/>
  <c r="AB91" i="12"/>
  <c r="AA91" i="12"/>
  <c r="V91" i="12"/>
  <c r="U91" i="12"/>
  <c r="T91" i="12"/>
  <c r="S91" i="12"/>
  <c r="Q91" i="12"/>
  <c r="AJ90" i="12"/>
  <c r="AI90" i="12"/>
  <c r="AH90" i="12"/>
  <c r="AG90" i="12"/>
  <c r="AF90" i="12"/>
  <c r="AE90" i="12"/>
  <c r="AD90" i="12"/>
  <c r="AC90" i="12"/>
  <c r="AB90" i="12"/>
  <c r="AA90" i="12"/>
  <c r="V90" i="12"/>
  <c r="U90" i="12"/>
  <c r="T90" i="12"/>
  <c r="S90" i="12"/>
  <c r="Q90" i="12"/>
  <c r="AJ89" i="12"/>
  <c r="AI89" i="12"/>
  <c r="AH89" i="12"/>
  <c r="AG89" i="12"/>
  <c r="AF89" i="12"/>
  <c r="AE89" i="12"/>
  <c r="AD89" i="12"/>
  <c r="AC89" i="12"/>
  <c r="AB89" i="12"/>
  <c r="AA89" i="12"/>
  <c r="V89" i="12"/>
  <c r="U89" i="12"/>
  <c r="T89" i="12"/>
  <c r="S89" i="12"/>
  <c r="Q89" i="12"/>
  <c r="AJ88" i="12"/>
  <c r="AI88" i="12"/>
  <c r="AH88" i="12"/>
  <c r="AG88" i="12"/>
  <c r="AF88" i="12"/>
  <c r="AE88" i="12"/>
  <c r="AD88" i="12"/>
  <c r="AC88" i="12"/>
  <c r="AB88" i="12"/>
  <c r="AA88" i="12"/>
  <c r="V88" i="12"/>
  <c r="U88" i="12"/>
  <c r="T88" i="12"/>
  <c r="S88" i="12"/>
  <c r="Q88" i="12"/>
  <c r="AJ87" i="12"/>
  <c r="AI87" i="12"/>
  <c r="AH87" i="12"/>
  <c r="AG87" i="12"/>
  <c r="AF87" i="12"/>
  <c r="AE87" i="12"/>
  <c r="AD87" i="12"/>
  <c r="AC87" i="12"/>
  <c r="AB87" i="12"/>
  <c r="AA87" i="12"/>
  <c r="V87" i="12"/>
  <c r="U87" i="12"/>
  <c r="T87" i="12"/>
  <c r="S87" i="12"/>
  <c r="Q87" i="12"/>
  <c r="AJ86" i="12"/>
  <c r="AI86" i="12"/>
  <c r="AH86" i="12"/>
  <c r="AG86" i="12"/>
  <c r="AF86" i="12"/>
  <c r="AE86" i="12"/>
  <c r="AD86" i="12"/>
  <c r="AC86" i="12"/>
  <c r="AB86" i="12"/>
  <c r="AA86" i="12"/>
  <c r="V86" i="12"/>
  <c r="U86" i="12"/>
  <c r="T86" i="12"/>
  <c r="S86" i="12"/>
  <c r="Q86" i="12"/>
  <c r="AJ85" i="12"/>
  <c r="AI85" i="12"/>
  <c r="AH85" i="12"/>
  <c r="AG85" i="12"/>
  <c r="AF85" i="12"/>
  <c r="AE85" i="12"/>
  <c r="AD85" i="12"/>
  <c r="AC85" i="12"/>
  <c r="AB85" i="12"/>
  <c r="AA85" i="12"/>
  <c r="V85" i="12"/>
  <c r="U85" i="12"/>
  <c r="T85" i="12"/>
  <c r="S85" i="12"/>
  <c r="Q85" i="12"/>
  <c r="AJ84" i="12"/>
  <c r="AI84" i="12"/>
  <c r="AH84" i="12"/>
  <c r="AG84" i="12"/>
  <c r="AF84" i="12"/>
  <c r="AE84" i="12"/>
  <c r="AD84" i="12"/>
  <c r="AC84" i="12"/>
  <c r="AB84" i="12"/>
  <c r="AA84" i="12"/>
  <c r="V84" i="12"/>
  <c r="U84" i="12"/>
  <c r="T84" i="12"/>
  <c r="S84" i="12"/>
  <c r="Q84" i="12"/>
  <c r="AJ83" i="12"/>
  <c r="AI83" i="12"/>
  <c r="AH83" i="12"/>
  <c r="AG83" i="12"/>
  <c r="AF83" i="12"/>
  <c r="AE83" i="12"/>
  <c r="AD83" i="12"/>
  <c r="AC83" i="12"/>
  <c r="AB83" i="12"/>
  <c r="AA83" i="12"/>
  <c r="V83" i="12"/>
  <c r="U83" i="12"/>
  <c r="T83" i="12"/>
  <c r="S83" i="12"/>
  <c r="Q83" i="12"/>
  <c r="AJ82" i="12"/>
  <c r="AI82" i="12"/>
  <c r="AH82" i="12"/>
  <c r="AG82" i="12"/>
  <c r="AF82" i="12"/>
  <c r="AE82" i="12"/>
  <c r="AD82" i="12"/>
  <c r="AC82" i="12"/>
  <c r="AB82" i="12"/>
  <c r="AA82" i="12"/>
  <c r="V82" i="12"/>
  <c r="U82" i="12"/>
  <c r="T82" i="12"/>
  <c r="S82" i="12"/>
  <c r="Q82" i="12"/>
  <c r="AJ81" i="12"/>
  <c r="AI81" i="12"/>
  <c r="AH81" i="12"/>
  <c r="AG81" i="12"/>
  <c r="AF81" i="12"/>
  <c r="AE81" i="12"/>
  <c r="AD81" i="12"/>
  <c r="AC81" i="12"/>
  <c r="AB81" i="12"/>
  <c r="AA81" i="12"/>
  <c r="V81" i="12"/>
  <c r="U81" i="12"/>
  <c r="T81" i="12"/>
  <c r="S81" i="12"/>
  <c r="Q81" i="12"/>
  <c r="AJ80" i="12"/>
  <c r="AI80" i="12"/>
  <c r="AH80" i="12"/>
  <c r="AG80" i="12"/>
  <c r="AF80" i="12"/>
  <c r="AE80" i="12"/>
  <c r="AD80" i="12"/>
  <c r="AC80" i="12"/>
  <c r="AB80" i="12"/>
  <c r="AA80" i="12"/>
  <c r="V80" i="12"/>
  <c r="U80" i="12"/>
  <c r="T80" i="12"/>
  <c r="S80" i="12"/>
  <c r="Q80" i="12"/>
  <c r="AJ79" i="12"/>
  <c r="AI79" i="12"/>
  <c r="AH79" i="12"/>
  <c r="AG79" i="12"/>
  <c r="AF79" i="12"/>
  <c r="AE79" i="12"/>
  <c r="AD79" i="12"/>
  <c r="AC79" i="12"/>
  <c r="AB79" i="12"/>
  <c r="AA79" i="12"/>
  <c r="V79" i="12"/>
  <c r="U79" i="12"/>
  <c r="T79" i="12"/>
  <c r="S79" i="12"/>
  <c r="Q79" i="12"/>
  <c r="AJ78" i="12"/>
  <c r="AI78" i="12"/>
  <c r="AH78" i="12"/>
  <c r="AG78" i="12"/>
  <c r="AF78" i="12"/>
  <c r="AE78" i="12"/>
  <c r="AD78" i="12"/>
  <c r="AC78" i="12"/>
  <c r="AB78" i="12"/>
  <c r="AA78" i="12"/>
  <c r="V78" i="12"/>
  <c r="U78" i="12"/>
  <c r="T78" i="12"/>
  <c r="S78" i="12"/>
  <c r="Q78" i="12"/>
  <c r="AJ77" i="12"/>
  <c r="AI77" i="12"/>
  <c r="AH77" i="12"/>
  <c r="AG77" i="12"/>
  <c r="AF77" i="12"/>
  <c r="AE77" i="12"/>
  <c r="AD77" i="12"/>
  <c r="AC77" i="12"/>
  <c r="AB77" i="12"/>
  <c r="AA77" i="12"/>
  <c r="V77" i="12"/>
  <c r="U77" i="12"/>
  <c r="T77" i="12"/>
  <c r="S77" i="12"/>
  <c r="Q77" i="12"/>
  <c r="AJ76" i="12"/>
  <c r="AI76" i="12"/>
  <c r="AH76" i="12"/>
  <c r="AG76" i="12"/>
  <c r="AF76" i="12"/>
  <c r="AE76" i="12"/>
  <c r="AD76" i="12"/>
  <c r="AC76" i="12"/>
  <c r="AB76" i="12"/>
  <c r="AA76" i="12"/>
  <c r="V76" i="12"/>
  <c r="U76" i="12"/>
  <c r="T76" i="12"/>
  <c r="S76" i="12"/>
  <c r="Q76" i="12"/>
  <c r="AJ75" i="12"/>
  <c r="AI75" i="12"/>
  <c r="AH75" i="12"/>
  <c r="AG75" i="12"/>
  <c r="AF75" i="12"/>
  <c r="AE75" i="12"/>
  <c r="AD75" i="12"/>
  <c r="AC75" i="12"/>
  <c r="AB75" i="12"/>
  <c r="AA75" i="12"/>
  <c r="V75" i="12"/>
  <c r="U75" i="12"/>
  <c r="T75" i="12"/>
  <c r="S75" i="12"/>
  <c r="Q75" i="12"/>
  <c r="AJ74" i="12"/>
  <c r="AI74" i="12"/>
  <c r="AH74" i="12"/>
  <c r="AG74" i="12"/>
  <c r="AF74" i="12"/>
  <c r="AE74" i="12"/>
  <c r="AD74" i="12"/>
  <c r="AC74" i="12"/>
  <c r="AB74" i="12"/>
  <c r="AA74" i="12"/>
  <c r="V74" i="12"/>
  <c r="U74" i="12"/>
  <c r="T74" i="12"/>
  <c r="S74" i="12"/>
  <c r="Q74" i="12"/>
  <c r="AJ73" i="12"/>
  <c r="AI73" i="12"/>
  <c r="AH73" i="12"/>
  <c r="AG73" i="12"/>
  <c r="AF73" i="12"/>
  <c r="AE73" i="12"/>
  <c r="AD73" i="12"/>
  <c r="AC73" i="12"/>
  <c r="AB73" i="12"/>
  <c r="AA73" i="12"/>
  <c r="V73" i="12"/>
  <c r="U73" i="12"/>
  <c r="T73" i="12"/>
  <c r="S73" i="12"/>
  <c r="Q73" i="12"/>
  <c r="AJ72" i="12"/>
  <c r="AI72" i="12"/>
  <c r="AH72" i="12"/>
  <c r="AG72" i="12"/>
  <c r="AF72" i="12"/>
  <c r="AE72" i="12"/>
  <c r="AD72" i="12"/>
  <c r="AC72" i="12"/>
  <c r="AB72" i="12"/>
  <c r="AA72" i="12"/>
  <c r="V72" i="12"/>
  <c r="U72" i="12"/>
  <c r="T72" i="12"/>
  <c r="S72" i="12"/>
  <c r="Q72" i="12"/>
  <c r="AJ71" i="12"/>
  <c r="AI71" i="12"/>
  <c r="AH71" i="12"/>
  <c r="AG71" i="12"/>
  <c r="AF71" i="12"/>
  <c r="AE71" i="12"/>
  <c r="AD71" i="12"/>
  <c r="AC71" i="12"/>
  <c r="AB71" i="12"/>
  <c r="AA71" i="12"/>
  <c r="V71" i="12"/>
  <c r="U71" i="12"/>
  <c r="T71" i="12"/>
  <c r="S71" i="12"/>
  <c r="Q71" i="12"/>
  <c r="AJ70" i="12"/>
  <c r="AI70" i="12"/>
  <c r="AH70" i="12"/>
  <c r="AG70" i="12"/>
  <c r="AF70" i="12"/>
  <c r="AE70" i="12"/>
  <c r="AD70" i="12"/>
  <c r="AC70" i="12"/>
  <c r="AB70" i="12"/>
  <c r="AA70" i="12"/>
  <c r="V70" i="12"/>
  <c r="U70" i="12"/>
  <c r="T70" i="12"/>
  <c r="S70" i="12"/>
  <c r="Q70" i="12"/>
  <c r="AJ69" i="12"/>
  <c r="AI69" i="12"/>
  <c r="AH69" i="12"/>
  <c r="AG69" i="12"/>
  <c r="AF69" i="12"/>
  <c r="AE69" i="12"/>
  <c r="AD69" i="12"/>
  <c r="AC69" i="12"/>
  <c r="AB69" i="12"/>
  <c r="AA69" i="12"/>
  <c r="V69" i="12"/>
  <c r="U69" i="12"/>
  <c r="T69" i="12"/>
  <c r="S69" i="12"/>
  <c r="Q69" i="12"/>
  <c r="AJ68" i="12"/>
  <c r="AI68" i="12"/>
  <c r="AH68" i="12"/>
  <c r="AG68" i="12"/>
  <c r="AF68" i="12"/>
  <c r="AE68" i="12"/>
  <c r="AD68" i="12"/>
  <c r="AC68" i="12"/>
  <c r="AB68" i="12"/>
  <c r="AA68" i="12"/>
  <c r="V68" i="12"/>
  <c r="U68" i="12"/>
  <c r="T68" i="12"/>
  <c r="S68" i="12"/>
  <c r="Q68" i="12"/>
  <c r="AJ67" i="12"/>
  <c r="AI67" i="12"/>
  <c r="AH67" i="12"/>
  <c r="AG67" i="12"/>
  <c r="AF67" i="12"/>
  <c r="AE67" i="12"/>
  <c r="AD67" i="12"/>
  <c r="AC67" i="12"/>
  <c r="AB67" i="12"/>
  <c r="AA67" i="12"/>
  <c r="V67" i="12"/>
  <c r="U67" i="12"/>
  <c r="T67" i="12"/>
  <c r="S67" i="12"/>
  <c r="Q67" i="12"/>
  <c r="AJ66" i="12"/>
  <c r="AI66" i="12"/>
  <c r="AH66" i="12"/>
  <c r="AG66" i="12"/>
  <c r="AF66" i="12"/>
  <c r="AE66" i="12"/>
  <c r="AD66" i="12"/>
  <c r="AC66" i="12"/>
  <c r="AB66" i="12"/>
  <c r="AA66" i="12"/>
  <c r="V66" i="12"/>
  <c r="U66" i="12"/>
  <c r="T66" i="12"/>
  <c r="S66" i="12"/>
  <c r="Q66" i="12"/>
  <c r="AJ65" i="12"/>
  <c r="AI65" i="12"/>
  <c r="AH65" i="12"/>
  <c r="AG65" i="12"/>
  <c r="AF65" i="12"/>
  <c r="AE65" i="12"/>
  <c r="AD65" i="12"/>
  <c r="AC65" i="12"/>
  <c r="AB65" i="12"/>
  <c r="AA65" i="12"/>
  <c r="V65" i="12"/>
  <c r="U65" i="12"/>
  <c r="T65" i="12"/>
  <c r="S65" i="12"/>
  <c r="Q65" i="12"/>
  <c r="AJ64" i="12"/>
  <c r="AI64" i="12"/>
  <c r="AH64" i="12"/>
  <c r="AG64" i="12"/>
  <c r="AF64" i="12"/>
  <c r="AE64" i="12"/>
  <c r="AD64" i="12"/>
  <c r="AC64" i="12"/>
  <c r="AB64" i="12"/>
  <c r="AA64" i="12"/>
  <c r="V64" i="12"/>
  <c r="U64" i="12"/>
  <c r="T64" i="12"/>
  <c r="S64" i="12"/>
  <c r="Q64" i="12"/>
  <c r="AJ63" i="12"/>
  <c r="AI63" i="12"/>
  <c r="AH63" i="12"/>
  <c r="AG63" i="12"/>
  <c r="AF63" i="12"/>
  <c r="AE63" i="12"/>
  <c r="AD63" i="12"/>
  <c r="AC63" i="12"/>
  <c r="AB63" i="12"/>
  <c r="AA63" i="12"/>
  <c r="V63" i="12"/>
  <c r="U63" i="12"/>
  <c r="T63" i="12"/>
  <c r="S63" i="12"/>
  <c r="Q63" i="12"/>
  <c r="AJ62" i="12"/>
  <c r="AI62" i="12"/>
  <c r="AH62" i="12"/>
  <c r="AG62" i="12"/>
  <c r="AF62" i="12"/>
  <c r="AE62" i="12"/>
  <c r="AD62" i="12"/>
  <c r="AC62" i="12"/>
  <c r="AB62" i="12"/>
  <c r="AA62" i="12"/>
  <c r="V62" i="12"/>
  <c r="U62" i="12"/>
  <c r="T62" i="12"/>
  <c r="S62" i="12"/>
  <c r="Q62" i="12"/>
  <c r="AJ61" i="12"/>
  <c r="AI61" i="12"/>
  <c r="AH61" i="12"/>
  <c r="AG61" i="12"/>
  <c r="AF61" i="12"/>
  <c r="AE61" i="12"/>
  <c r="AD61" i="12"/>
  <c r="AC61" i="12"/>
  <c r="AB61" i="12"/>
  <c r="AA61" i="12"/>
  <c r="V61" i="12"/>
  <c r="U61" i="12"/>
  <c r="T61" i="12"/>
  <c r="S61" i="12"/>
  <c r="Q61" i="12"/>
  <c r="AJ60" i="12"/>
  <c r="AI60" i="12"/>
  <c r="AH60" i="12"/>
  <c r="AG60" i="12"/>
  <c r="AF60" i="12"/>
  <c r="AE60" i="12"/>
  <c r="AD60" i="12"/>
  <c r="AC60" i="12"/>
  <c r="AB60" i="12"/>
  <c r="AA60" i="12"/>
  <c r="V60" i="12"/>
  <c r="U60" i="12"/>
  <c r="T60" i="12"/>
  <c r="S60" i="12"/>
  <c r="Q60" i="12"/>
  <c r="AJ59" i="12"/>
  <c r="AI59" i="12"/>
  <c r="AH59" i="12"/>
  <c r="AG59" i="12"/>
  <c r="AF59" i="12"/>
  <c r="AE59" i="12"/>
  <c r="AD59" i="12"/>
  <c r="AC59" i="12"/>
  <c r="AB59" i="12"/>
  <c r="AA59" i="12"/>
  <c r="V59" i="12"/>
  <c r="U59" i="12"/>
  <c r="T59" i="12"/>
  <c r="S59" i="12"/>
  <c r="Q59" i="12"/>
  <c r="AJ58" i="12"/>
  <c r="AI58" i="12"/>
  <c r="AH58" i="12"/>
  <c r="AG58" i="12"/>
  <c r="AF58" i="12"/>
  <c r="AE58" i="12"/>
  <c r="AD58" i="12"/>
  <c r="AC58" i="12"/>
  <c r="AB58" i="12"/>
  <c r="AA58" i="12"/>
  <c r="V58" i="12"/>
  <c r="U58" i="12"/>
  <c r="T58" i="12"/>
  <c r="S58" i="12"/>
  <c r="Q58" i="12"/>
  <c r="AJ57" i="12"/>
  <c r="AI57" i="12"/>
  <c r="AH57" i="12"/>
  <c r="AG57" i="12"/>
  <c r="AF57" i="12"/>
  <c r="AE57" i="12"/>
  <c r="AD57" i="12"/>
  <c r="AC57" i="12"/>
  <c r="AB57" i="12"/>
  <c r="AA57" i="12"/>
  <c r="V57" i="12"/>
  <c r="U57" i="12"/>
  <c r="T57" i="12"/>
  <c r="S57" i="12"/>
  <c r="Q57" i="12"/>
  <c r="AJ56" i="12"/>
  <c r="AI56" i="12"/>
  <c r="AH56" i="12"/>
  <c r="AG56" i="12"/>
  <c r="AF56" i="12"/>
  <c r="AE56" i="12"/>
  <c r="AD56" i="12"/>
  <c r="AC56" i="12"/>
  <c r="AB56" i="12"/>
  <c r="AA56" i="12"/>
  <c r="V56" i="12"/>
  <c r="U56" i="12"/>
  <c r="T56" i="12"/>
  <c r="S56" i="12"/>
  <c r="Q56" i="12"/>
  <c r="AJ55" i="12"/>
  <c r="AI55" i="12"/>
  <c r="AH55" i="12"/>
  <c r="AG55" i="12"/>
  <c r="AF55" i="12"/>
  <c r="AE55" i="12"/>
  <c r="AD55" i="12"/>
  <c r="AC55" i="12"/>
  <c r="AB55" i="12"/>
  <c r="AA55" i="12"/>
  <c r="V55" i="12"/>
  <c r="U55" i="12"/>
  <c r="T55" i="12"/>
  <c r="S55" i="12"/>
  <c r="Q55" i="12"/>
  <c r="AJ54" i="12"/>
  <c r="AI54" i="12"/>
  <c r="AH54" i="12"/>
  <c r="AG54" i="12"/>
  <c r="AF54" i="12"/>
  <c r="AE54" i="12"/>
  <c r="AD54" i="12"/>
  <c r="AC54" i="12"/>
  <c r="AB54" i="12"/>
  <c r="AA54" i="12"/>
  <c r="V54" i="12"/>
  <c r="U54" i="12"/>
  <c r="T54" i="12"/>
  <c r="S54" i="12"/>
  <c r="Q54" i="12"/>
  <c r="AJ53" i="12"/>
  <c r="AI53" i="12"/>
  <c r="AH53" i="12"/>
  <c r="AG53" i="12"/>
  <c r="AF53" i="12"/>
  <c r="AE53" i="12"/>
  <c r="AD53" i="12"/>
  <c r="AC53" i="12"/>
  <c r="AB53" i="12"/>
  <c r="AA53" i="12"/>
  <c r="V53" i="12"/>
  <c r="U53" i="12"/>
  <c r="T53" i="12"/>
  <c r="S53" i="12"/>
  <c r="Q53" i="12"/>
  <c r="AJ52" i="12"/>
  <c r="AI52" i="12"/>
  <c r="AH52" i="12"/>
  <c r="AG52" i="12"/>
  <c r="AF52" i="12"/>
  <c r="AE52" i="12"/>
  <c r="AD52" i="12"/>
  <c r="AC52" i="12"/>
  <c r="AB52" i="12"/>
  <c r="AA52" i="12"/>
  <c r="V52" i="12"/>
  <c r="U52" i="12"/>
  <c r="T52" i="12"/>
  <c r="S52" i="12"/>
  <c r="Q52" i="12"/>
  <c r="AJ51" i="12"/>
  <c r="AI51" i="12"/>
  <c r="AH51" i="12"/>
  <c r="AG51" i="12"/>
  <c r="AF51" i="12"/>
  <c r="AE51" i="12"/>
  <c r="AD51" i="12"/>
  <c r="AC51" i="12"/>
  <c r="AB51" i="12"/>
  <c r="AA51" i="12"/>
  <c r="V51" i="12"/>
  <c r="U51" i="12"/>
  <c r="T51" i="12"/>
  <c r="S51" i="12"/>
  <c r="Q51" i="12"/>
  <c r="AJ50" i="12"/>
  <c r="AI50" i="12"/>
  <c r="AH50" i="12"/>
  <c r="AG50" i="12"/>
  <c r="AF50" i="12"/>
  <c r="AE50" i="12"/>
  <c r="AD50" i="12"/>
  <c r="AC50" i="12"/>
  <c r="AB50" i="12"/>
  <c r="AA50" i="12"/>
  <c r="V50" i="12"/>
  <c r="U50" i="12"/>
  <c r="T50" i="12"/>
  <c r="S50" i="12"/>
  <c r="Q50" i="12"/>
  <c r="AJ49" i="12"/>
  <c r="AI49" i="12"/>
  <c r="AH49" i="12"/>
  <c r="AG49" i="12"/>
  <c r="AF49" i="12"/>
  <c r="AE49" i="12"/>
  <c r="AD49" i="12"/>
  <c r="AC49" i="12"/>
  <c r="AB49" i="12"/>
  <c r="AA49" i="12"/>
  <c r="U49" i="12"/>
  <c r="T49" i="12"/>
  <c r="S49" i="12"/>
  <c r="Q49" i="12"/>
  <c r="AJ48" i="12"/>
  <c r="AI48" i="12"/>
  <c r="AH48" i="12"/>
  <c r="AG48" i="12"/>
  <c r="AF48" i="12"/>
  <c r="AE48" i="12"/>
  <c r="AC48" i="12"/>
  <c r="AB48" i="12"/>
  <c r="AA48" i="12"/>
  <c r="V48" i="12"/>
  <c r="T48" i="12"/>
  <c r="S48" i="12"/>
  <c r="Q48" i="12"/>
  <c r="AJ47" i="12"/>
  <c r="AI47" i="12"/>
  <c r="AH47" i="12"/>
  <c r="AG47" i="12"/>
  <c r="AF47" i="12"/>
  <c r="AE47" i="12"/>
  <c r="AC47" i="12"/>
  <c r="AB47" i="12"/>
  <c r="AA47" i="12"/>
  <c r="V47" i="12"/>
  <c r="T47" i="12"/>
  <c r="S47" i="12"/>
  <c r="Q47" i="12"/>
  <c r="U47" i="12"/>
  <c r="AJ46" i="12"/>
  <c r="AI46" i="12"/>
  <c r="AH46" i="12"/>
  <c r="AG46" i="12"/>
  <c r="AF46" i="12"/>
  <c r="AE46" i="12"/>
  <c r="AC46" i="12"/>
  <c r="AB46" i="12"/>
  <c r="AA46" i="12"/>
  <c r="V46" i="12"/>
  <c r="T46" i="12"/>
  <c r="S46" i="12"/>
  <c r="Q46" i="12"/>
  <c r="U46" i="12"/>
  <c r="AJ45" i="12"/>
  <c r="AI45" i="12"/>
  <c r="AH45" i="12"/>
  <c r="AG45" i="12"/>
  <c r="AF45" i="12"/>
  <c r="AE45" i="12"/>
  <c r="AC45" i="12"/>
  <c r="AB45" i="12"/>
  <c r="AA45" i="12"/>
  <c r="V45" i="12"/>
  <c r="T45" i="12"/>
  <c r="S45" i="12"/>
  <c r="Q45" i="12"/>
  <c r="AJ44" i="12"/>
  <c r="AI44" i="12"/>
  <c r="AH44" i="12"/>
  <c r="AG44" i="12"/>
  <c r="AF44" i="12"/>
  <c r="AE44" i="12"/>
  <c r="AC44" i="12"/>
  <c r="AB44" i="12"/>
  <c r="AA44" i="12"/>
  <c r="V44" i="12"/>
  <c r="T44" i="12"/>
  <c r="S44" i="12"/>
  <c r="Q44" i="12"/>
  <c r="AJ43" i="12"/>
  <c r="AI43" i="12"/>
  <c r="AH43" i="12"/>
  <c r="AG43" i="12"/>
  <c r="AF43" i="12"/>
  <c r="AE43" i="12"/>
  <c r="AC43" i="12"/>
  <c r="AB43" i="12"/>
  <c r="AA43" i="12"/>
  <c r="V43" i="12"/>
  <c r="T43" i="12"/>
  <c r="S43" i="12"/>
  <c r="Q43" i="12"/>
  <c r="AJ42" i="12"/>
  <c r="AI42" i="12"/>
  <c r="AH42" i="12"/>
  <c r="AG42" i="12"/>
  <c r="AF42" i="12"/>
  <c r="AE42" i="12"/>
  <c r="AC42" i="12"/>
  <c r="AB42" i="12"/>
  <c r="AA42" i="12"/>
  <c r="V42" i="12"/>
  <c r="T42" i="12"/>
  <c r="S42" i="12"/>
  <c r="Q42" i="12"/>
  <c r="U42" i="12"/>
  <c r="AJ41" i="12"/>
  <c r="AI41" i="12"/>
  <c r="AH41" i="12"/>
  <c r="AG41" i="12"/>
  <c r="AF41" i="12"/>
  <c r="AE41" i="12"/>
  <c r="AC41" i="12"/>
  <c r="AB41" i="12"/>
  <c r="AA41" i="12"/>
  <c r="V41" i="12"/>
  <c r="T41" i="12"/>
  <c r="S41" i="12"/>
  <c r="Q41" i="12"/>
  <c r="AJ40" i="12"/>
  <c r="AI40" i="12"/>
  <c r="AH40" i="12"/>
  <c r="AG40" i="12"/>
  <c r="AF40" i="12"/>
  <c r="AE40" i="12"/>
  <c r="AC40" i="12"/>
  <c r="AB40" i="12"/>
  <c r="AA40" i="12"/>
  <c r="V40" i="12"/>
  <c r="T40" i="12"/>
  <c r="S40" i="12"/>
  <c r="Q40" i="12"/>
  <c r="AJ39" i="12"/>
  <c r="AI39" i="12"/>
  <c r="AH39" i="12"/>
  <c r="AG39" i="12"/>
  <c r="AF39" i="12"/>
  <c r="AE39" i="12"/>
  <c r="AC39" i="12"/>
  <c r="AB39" i="12"/>
  <c r="AA39" i="12"/>
  <c r="V39" i="12"/>
  <c r="T39" i="12"/>
  <c r="S39" i="12"/>
  <c r="Q39" i="12"/>
  <c r="U39" i="12"/>
  <c r="AJ38" i="12"/>
  <c r="AI38" i="12"/>
  <c r="AH38" i="12"/>
  <c r="AG38" i="12"/>
  <c r="AF38" i="12"/>
  <c r="AE38" i="12"/>
  <c r="AC38" i="12"/>
  <c r="AB38" i="12"/>
  <c r="AA38" i="12"/>
  <c r="V38" i="12"/>
  <c r="T38" i="12"/>
  <c r="S38" i="12"/>
  <c r="Q38" i="12"/>
  <c r="U38" i="12"/>
  <c r="AJ37" i="12"/>
  <c r="AI37" i="12"/>
  <c r="AH37" i="12"/>
  <c r="AG37" i="12"/>
  <c r="AF37" i="12"/>
  <c r="AE37" i="12"/>
  <c r="AD37" i="12"/>
  <c r="AB37" i="12"/>
  <c r="AA37" i="12"/>
  <c r="V37" i="12"/>
  <c r="T37" i="12"/>
  <c r="S37" i="12"/>
  <c r="Q37" i="12"/>
  <c r="AJ36" i="12"/>
  <c r="AI36" i="12"/>
  <c r="AH36" i="12"/>
  <c r="AG36" i="12"/>
  <c r="AF36" i="12"/>
  <c r="AE36" i="12"/>
  <c r="AD36" i="12"/>
  <c r="AB36" i="12"/>
  <c r="AA36" i="12"/>
  <c r="V36" i="12"/>
  <c r="T36" i="12"/>
  <c r="S36" i="12"/>
  <c r="Q36" i="12"/>
  <c r="AJ35" i="12"/>
  <c r="AI35" i="12"/>
  <c r="AH35" i="12"/>
  <c r="AG35" i="12"/>
  <c r="AF35" i="12"/>
  <c r="AE35" i="12"/>
  <c r="AD35" i="12"/>
  <c r="AB35" i="12"/>
  <c r="AA35" i="12"/>
  <c r="V35" i="12"/>
  <c r="T35" i="12"/>
  <c r="S35" i="12"/>
  <c r="Q35" i="12"/>
  <c r="AJ34" i="12"/>
  <c r="AI34" i="12"/>
  <c r="AH34" i="12"/>
  <c r="AG34" i="12"/>
  <c r="AF34" i="12"/>
  <c r="AE34" i="12"/>
  <c r="AD34" i="12"/>
  <c r="AB34" i="12"/>
  <c r="AA34" i="12"/>
  <c r="V34" i="12"/>
  <c r="T34" i="12"/>
  <c r="S34" i="12"/>
  <c r="Q34" i="12"/>
  <c r="AC34" i="12"/>
  <c r="AJ33" i="12"/>
  <c r="AI33" i="12"/>
  <c r="AH33" i="12"/>
  <c r="AG33" i="12"/>
  <c r="AF33" i="12"/>
  <c r="AE33" i="12"/>
  <c r="AD33" i="12"/>
  <c r="AB33" i="12"/>
  <c r="AA33" i="12"/>
  <c r="V33" i="12"/>
  <c r="T33" i="12"/>
  <c r="S33" i="12"/>
  <c r="Q33" i="12"/>
  <c r="AJ32" i="12"/>
  <c r="AI32" i="12"/>
  <c r="AH32" i="12"/>
  <c r="AG32" i="12"/>
  <c r="AF32" i="12"/>
  <c r="AE32" i="12"/>
  <c r="AD32" i="12"/>
  <c r="AB32" i="12"/>
  <c r="AA32" i="12"/>
  <c r="V32" i="12"/>
  <c r="T32" i="12"/>
  <c r="S32" i="12"/>
  <c r="Q32" i="12"/>
  <c r="AJ31" i="12"/>
  <c r="AI31" i="12"/>
  <c r="AH31" i="12"/>
  <c r="AG31" i="12"/>
  <c r="AF31" i="12"/>
  <c r="AE31" i="12"/>
  <c r="AD31" i="12"/>
  <c r="AB31" i="12"/>
  <c r="AA31" i="12"/>
  <c r="V31" i="12"/>
  <c r="T31" i="12"/>
  <c r="S31" i="12"/>
  <c r="Q31" i="12"/>
  <c r="AC31" i="12"/>
  <c r="AJ30" i="12"/>
  <c r="AI30" i="12"/>
  <c r="AH30" i="12"/>
  <c r="AG30" i="12"/>
  <c r="AF30" i="12"/>
  <c r="AE30" i="12"/>
  <c r="AD30" i="12"/>
  <c r="AC30" i="12"/>
  <c r="AB30" i="12"/>
  <c r="AA30" i="12"/>
  <c r="V30" i="12"/>
  <c r="T30" i="12"/>
  <c r="S30" i="12"/>
  <c r="Q30" i="12"/>
  <c r="U30" i="12"/>
  <c r="AJ29" i="12"/>
  <c r="AI29" i="12"/>
  <c r="AH29" i="12"/>
  <c r="AG29" i="12"/>
  <c r="AF29" i="12"/>
  <c r="AE29" i="12"/>
  <c r="AD29" i="12"/>
  <c r="AC29" i="12"/>
  <c r="AB29" i="12"/>
  <c r="AA29" i="12"/>
  <c r="V29" i="12"/>
  <c r="T29" i="12"/>
  <c r="S29" i="12"/>
  <c r="Q29" i="12"/>
  <c r="AJ28" i="12"/>
  <c r="AI28" i="12"/>
  <c r="AH28" i="12"/>
  <c r="AG28" i="12"/>
  <c r="AF28" i="12"/>
  <c r="AE28" i="12"/>
  <c r="AD28" i="12"/>
  <c r="AC28" i="12"/>
  <c r="AA28" i="12"/>
  <c r="V28" i="12"/>
  <c r="T28" i="12"/>
  <c r="S28" i="12"/>
  <c r="Q28" i="12"/>
  <c r="AJ27" i="12"/>
  <c r="AI27" i="12"/>
  <c r="AH27" i="12"/>
  <c r="AG27" i="12"/>
  <c r="AF27" i="12"/>
  <c r="AE27" i="12"/>
  <c r="AC27" i="12"/>
  <c r="AB27" i="12"/>
  <c r="AA27" i="12"/>
  <c r="V27" i="12"/>
  <c r="U27" i="12"/>
  <c r="S27" i="12"/>
  <c r="Q27" i="12"/>
  <c r="AJ26" i="12"/>
  <c r="AI26" i="12"/>
  <c r="AH26" i="12"/>
  <c r="AF26" i="12"/>
  <c r="AE26" i="12"/>
  <c r="AD26" i="12"/>
  <c r="AC26" i="12"/>
  <c r="AB26" i="12"/>
  <c r="AA26" i="12"/>
  <c r="V26" i="12"/>
  <c r="U26" i="12"/>
  <c r="T26" i="12"/>
  <c r="S26" i="12"/>
  <c r="Q26" i="12"/>
  <c r="AG26" i="12"/>
  <c r="AJ25" i="12"/>
  <c r="AI25" i="12"/>
  <c r="AH25" i="12"/>
  <c r="AG25" i="12"/>
  <c r="AF25" i="12"/>
  <c r="AE25" i="12"/>
  <c r="AC25" i="12"/>
  <c r="AB25" i="12"/>
  <c r="AA25" i="12"/>
  <c r="V25" i="12"/>
  <c r="U25" i="12"/>
  <c r="S25" i="12"/>
  <c r="Q25" i="12"/>
  <c r="AJ24" i="12"/>
  <c r="AI24" i="12"/>
  <c r="AH24" i="12"/>
  <c r="AG24" i="12"/>
  <c r="AF24" i="12"/>
  <c r="AE24" i="12"/>
  <c r="AC24" i="12"/>
  <c r="AB24" i="12"/>
  <c r="AA24" i="12"/>
  <c r="V24" i="12"/>
  <c r="U24" i="12"/>
  <c r="S24" i="12"/>
  <c r="Q24" i="12"/>
  <c r="AJ23" i="12"/>
  <c r="AI23" i="12"/>
  <c r="AH23" i="12"/>
  <c r="AF23" i="12"/>
  <c r="AE23" i="12"/>
  <c r="AD23" i="12"/>
  <c r="AC23" i="12"/>
  <c r="AB23" i="12"/>
  <c r="AA23" i="12"/>
  <c r="V23" i="12"/>
  <c r="U23" i="12"/>
  <c r="T23" i="12"/>
  <c r="S23" i="12"/>
  <c r="Q23" i="12"/>
  <c r="AG23" i="12"/>
  <c r="AJ22" i="12"/>
  <c r="AI22" i="12"/>
  <c r="AH22" i="12"/>
  <c r="AF22" i="12"/>
  <c r="AE22" i="12"/>
  <c r="AD22" i="12"/>
  <c r="AC22" i="12"/>
  <c r="AB22" i="12"/>
  <c r="AA22" i="12"/>
  <c r="V22" i="12"/>
  <c r="U22" i="12"/>
  <c r="T22" i="12"/>
  <c r="S22" i="12"/>
  <c r="Q22" i="12"/>
  <c r="AG22" i="12"/>
  <c r="AJ21" i="12"/>
  <c r="AI21" i="12"/>
  <c r="AH21" i="12"/>
  <c r="AF21" i="12"/>
  <c r="AE21" i="12"/>
  <c r="AD21" i="12"/>
  <c r="AC21" i="12"/>
  <c r="AB21" i="12"/>
  <c r="AA21" i="12"/>
  <c r="V21" i="12"/>
  <c r="U21" i="12"/>
  <c r="S21" i="12"/>
  <c r="Q21" i="12"/>
  <c r="AJ20" i="12"/>
  <c r="AI20" i="12"/>
  <c r="AH20" i="12"/>
  <c r="AF20" i="12"/>
  <c r="AE20" i="12"/>
  <c r="AD20" i="12"/>
  <c r="AC20" i="12"/>
  <c r="AB20" i="12"/>
  <c r="AA20" i="12"/>
  <c r="V20" i="12"/>
  <c r="U20" i="12"/>
  <c r="S20" i="12"/>
  <c r="Q20" i="12"/>
  <c r="AJ19" i="12"/>
  <c r="AI19" i="12"/>
  <c r="AH19" i="12"/>
  <c r="AF19" i="12"/>
  <c r="AE19" i="12"/>
  <c r="AD19" i="12"/>
  <c r="AC19" i="12"/>
  <c r="AB19" i="12"/>
  <c r="AA19" i="12"/>
  <c r="V19" i="12"/>
  <c r="U19" i="12"/>
  <c r="S19" i="12"/>
  <c r="Q19" i="12"/>
  <c r="AJ18" i="12"/>
  <c r="AI18" i="12"/>
  <c r="AH18" i="12"/>
  <c r="AF18" i="12"/>
  <c r="AE18" i="12"/>
  <c r="AD18" i="12"/>
  <c r="AC18" i="12"/>
  <c r="AB18" i="12"/>
  <c r="AA18" i="12"/>
  <c r="V18" i="12"/>
  <c r="U18" i="12"/>
  <c r="T18" i="12"/>
  <c r="S18" i="12"/>
  <c r="Q18" i="12"/>
  <c r="AG18" i="12"/>
  <c r="AJ17" i="12"/>
  <c r="AI17" i="12"/>
  <c r="AH17" i="12"/>
  <c r="AF17" i="12"/>
  <c r="AE17" i="12"/>
  <c r="AD17" i="12"/>
  <c r="AC17" i="12"/>
  <c r="AB17" i="12"/>
  <c r="AA17" i="12"/>
  <c r="V17" i="12"/>
  <c r="U17" i="12"/>
  <c r="S17" i="12"/>
  <c r="Q17" i="12"/>
  <c r="AJ16" i="12"/>
  <c r="AI16" i="12"/>
  <c r="AH16" i="12"/>
  <c r="AG16" i="12"/>
  <c r="AF16" i="12"/>
  <c r="AE16" i="12"/>
  <c r="AC16" i="12"/>
  <c r="AB16" i="12"/>
  <c r="AA16" i="12"/>
  <c r="V16" i="12"/>
  <c r="U16" i="12"/>
  <c r="S16" i="12"/>
  <c r="Q16" i="12"/>
  <c r="AJ15" i="12"/>
  <c r="AI15" i="12"/>
  <c r="AH15" i="12"/>
  <c r="AG15" i="12"/>
  <c r="AF15" i="12"/>
  <c r="AE15" i="12"/>
  <c r="AC15" i="12"/>
  <c r="AB15" i="12"/>
  <c r="AA15" i="12"/>
  <c r="V15" i="12"/>
  <c r="U15" i="12"/>
  <c r="T15" i="12"/>
  <c r="S15" i="12"/>
  <c r="Q15" i="12"/>
  <c r="AD15" i="12"/>
  <c r="AJ14" i="12"/>
  <c r="AI14" i="12"/>
  <c r="AH14" i="12"/>
  <c r="AG14" i="12"/>
  <c r="AF14" i="12"/>
  <c r="AE14" i="12"/>
  <c r="AD14" i="12"/>
  <c r="AC14" i="12"/>
  <c r="AB14" i="12"/>
  <c r="AA14" i="12"/>
  <c r="V14" i="12"/>
  <c r="U14" i="12"/>
  <c r="T14" i="12"/>
  <c r="S14" i="12"/>
  <c r="Q14" i="12"/>
  <c r="AJ13" i="12"/>
  <c r="AI13" i="12"/>
  <c r="AH13" i="12"/>
  <c r="AG13" i="12"/>
  <c r="AF13" i="12"/>
  <c r="AE13" i="12"/>
  <c r="AD13" i="12"/>
  <c r="AC13" i="12"/>
  <c r="AB13" i="12"/>
  <c r="V13" i="12"/>
  <c r="U13" i="12"/>
  <c r="T13" i="12"/>
  <c r="S13" i="12"/>
  <c r="Q13" i="12"/>
  <c r="AJ12" i="12"/>
  <c r="AI12" i="12"/>
  <c r="AH12" i="12"/>
  <c r="AG12" i="12"/>
  <c r="AF12" i="12"/>
  <c r="AE12" i="12"/>
  <c r="AD12" i="12"/>
  <c r="AC12" i="12"/>
  <c r="AB12" i="12"/>
  <c r="V12" i="12"/>
  <c r="U12" i="12"/>
  <c r="S12" i="12"/>
  <c r="Q12" i="12"/>
  <c r="AJ11" i="12"/>
  <c r="AI11" i="12"/>
  <c r="AH11" i="12"/>
  <c r="AG11" i="12"/>
  <c r="AF11" i="12"/>
  <c r="AE11" i="12"/>
  <c r="AD11" i="12"/>
  <c r="AC11" i="12"/>
  <c r="AB11" i="12"/>
  <c r="V11" i="12"/>
  <c r="U11" i="12"/>
  <c r="T11" i="12"/>
  <c r="Q11" i="12"/>
  <c r="AJ10" i="12"/>
  <c r="AI10" i="12"/>
  <c r="AH10" i="12"/>
  <c r="AG10" i="12"/>
  <c r="AF10" i="12"/>
  <c r="AE10" i="12"/>
  <c r="AD10" i="12"/>
  <c r="AC10" i="12"/>
  <c r="AB10" i="12"/>
  <c r="AA10" i="12"/>
  <c r="V10" i="12"/>
  <c r="U10" i="12"/>
  <c r="T10" i="12"/>
  <c r="S10" i="12"/>
  <c r="Q10" i="12"/>
  <c r="AJ9" i="12"/>
  <c r="AI9" i="12"/>
  <c r="AH9" i="12"/>
  <c r="AG9" i="12"/>
  <c r="AF9" i="12"/>
  <c r="AE9" i="12"/>
  <c r="AD9" i="12"/>
  <c r="AC9" i="12"/>
  <c r="AB9" i="12"/>
  <c r="V9" i="12"/>
  <c r="U9" i="12"/>
  <c r="T9" i="12"/>
  <c r="Q9" i="12"/>
  <c r="AJ8" i="12"/>
  <c r="AI8" i="12"/>
  <c r="AH8" i="12"/>
  <c r="AG8" i="12"/>
  <c r="AF8" i="12"/>
  <c r="AE8" i="12"/>
  <c r="AD8" i="12"/>
  <c r="AC8" i="12"/>
  <c r="AB8" i="12"/>
  <c r="V8" i="12"/>
  <c r="U8" i="12"/>
  <c r="T8" i="12"/>
  <c r="S8" i="12"/>
  <c r="AJ7" i="12"/>
  <c r="AI7" i="12"/>
  <c r="AH7" i="12"/>
  <c r="AG7" i="12"/>
  <c r="AF7" i="12"/>
  <c r="AE7" i="12"/>
  <c r="AD7" i="12"/>
  <c r="AC7" i="12"/>
  <c r="AB7" i="12"/>
  <c r="AA7" i="12"/>
  <c r="V7" i="12"/>
  <c r="U7" i="12"/>
  <c r="T7" i="12"/>
  <c r="S7" i="12"/>
  <c r="Q7" i="12"/>
  <c r="AJ6" i="12"/>
  <c r="AI6" i="12"/>
  <c r="AH6" i="12"/>
  <c r="AG6" i="12"/>
  <c r="AF6" i="12"/>
  <c r="AE6" i="12"/>
  <c r="AD6" i="12"/>
  <c r="AC6" i="12"/>
  <c r="AB6" i="12"/>
  <c r="AA6" i="12"/>
  <c r="V6" i="12"/>
  <c r="U6" i="12"/>
  <c r="T6" i="12"/>
  <c r="S6" i="12"/>
  <c r="Q6" i="12"/>
  <c r="AJ5" i="12"/>
  <c r="AI5" i="12"/>
  <c r="AH5" i="12"/>
  <c r="AG5" i="12"/>
  <c r="AF5" i="12"/>
  <c r="AE5" i="12"/>
  <c r="AD5" i="12"/>
  <c r="AC5" i="12"/>
  <c r="AA5" i="12"/>
  <c r="V5" i="12"/>
  <c r="U5" i="12"/>
  <c r="T5" i="12"/>
  <c r="S5" i="12"/>
  <c r="AK3" i="12"/>
  <c r="AK1" i="12" s="1"/>
  <c r="W1" i="12"/>
  <c r="E1" i="11"/>
  <c r="AJ94" i="11"/>
  <c r="AI94" i="11"/>
  <c r="AH94" i="11"/>
  <c r="AG94" i="11"/>
  <c r="AF94" i="11"/>
  <c r="AE94" i="11"/>
  <c r="AD94" i="11"/>
  <c r="AC94" i="11"/>
  <c r="AB94" i="11"/>
  <c r="AA94" i="11"/>
  <c r="V94" i="11"/>
  <c r="U94" i="11"/>
  <c r="T94" i="11"/>
  <c r="S94" i="11"/>
  <c r="Q94" i="11"/>
  <c r="AJ93" i="11"/>
  <c r="AI93" i="11"/>
  <c r="AH93" i="11"/>
  <c r="AG93" i="11"/>
  <c r="AF93" i="11"/>
  <c r="AE93" i="11"/>
  <c r="AD93" i="11"/>
  <c r="AC93" i="11"/>
  <c r="AB93" i="11"/>
  <c r="AA93" i="11"/>
  <c r="V93" i="11"/>
  <c r="U93" i="11"/>
  <c r="T93" i="11"/>
  <c r="S93" i="11"/>
  <c r="Q93" i="11"/>
  <c r="AJ92" i="11"/>
  <c r="AI92" i="11"/>
  <c r="AH92" i="11"/>
  <c r="AG92" i="11"/>
  <c r="AF92" i="11"/>
  <c r="AE92" i="11"/>
  <c r="AD92" i="11"/>
  <c r="AC92" i="11"/>
  <c r="AB92" i="11"/>
  <c r="AA92" i="11"/>
  <c r="V92" i="11"/>
  <c r="U92" i="11"/>
  <c r="T92" i="11"/>
  <c r="S92" i="11"/>
  <c r="Q92" i="11"/>
  <c r="AJ91" i="11"/>
  <c r="AI91" i="11"/>
  <c r="AH91" i="11"/>
  <c r="AG91" i="11"/>
  <c r="AF91" i="11"/>
  <c r="AE91" i="11"/>
  <c r="AD91" i="11"/>
  <c r="AC91" i="11"/>
  <c r="AB91" i="11"/>
  <c r="AA91" i="11"/>
  <c r="V91" i="11"/>
  <c r="U91" i="11"/>
  <c r="T91" i="11"/>
  <c r="S91" i="11"/>
  <c r="Q91" i="11"/>
  <c r="AJ90" i="11"/>
  <c r="AI90" i="11"/>
  <c r="AH90" i="11"/>
  <c r="AG90" i="11"/>
  <c r="AF90" i="11"/>
  <c r="AE90" i="11"/>
  <c r="AD90" i="11"/>
  <c r="AC90" i="11"/>
  <c r="AB90" i="11"/>
  <c r="AA90" i="11"/>
  <c r="V90" i="11"/>
  <c r="U90" i="11"/>
  <c r="T90" i="11"/>
  <c r="S90" i="11"/>
  <c r="Q90" i="11"/>
  <c r="AJ89" i="11"/>
  <c r="AI89" i="11"/>
  <c r="AH89" i="11"/>
  <c r="AG89" i="11"/>
  <c r="AF89" i="11"/>
  <c r="AE89" i="11"/>
  <c r="AD89" i="11"/>
  <c r="AC89" i="11"/>
  <c r="AB89" i="11"/>
  <c r="AA89" i="11"/>
  <c r="V89" i="11"/>
  <c r="U89" i="11"/>
  <c r="T89" i="11"/>
  <c r="S89" i="11"/>
  <c r="Q89" i="11"/>
  <c r="AJ88" i="11"/>
  <c r="AI88" i="11"/>
  <c r="AH88" i="11"/>
  <c r="AG88" i="11"/>
  <c r="AF88" i="11"/>
  <c r="AE88" i="11"/>
  <c r="AD88" i="11"/>
  <c r="AC88" i="11"/>
  <c r="AB88" i="11"/>
  <c r="AA88" i="11"/>
  <c r="V88" i="11"/>
  <c r="U88" i="11"/>
  <c r="T88" i="11"/>
  <c r="S88" i="11"/>
  <c r="Q88" i="11"/>
  <c r="AJ87" i="11"/>
  <c r="AI87" i="11"/>
  <c r="AH87" i="11"/>
  <c r="AG87" i="11"/>
  <c r="AF87" i="11"/>
  <c r="AE87" i="11"/>
  <c r="AD87" i="11"/>
  <c r="AC87" i="11"/>
  <c r="AB87" i="11"/>
  <c r="AA87" i="11"/>
  <c r="V87" i="11"/>
  <c r="U87" i="11"/>
  <c r="T87" i="11"/>
  <c r="S87" i="11"/>
  <c r="Q87" i="11"/>
  <c r="AJ86" i="11"/>
  <c r="AI86" i="11"/>
  <c r="AH86" i="11"/>
  <c r="AG86" i="11"/>
  <c r="AF86" i="11"/>
  <c r="AE86" i="11"/>
  <c r="AD86" i="11"/>
  <c r="AC86" i="11"/>
  <c r="AB86" i="11"/>
  <c r="AA86" i="11"/>
  <c r="V86" i="11"/>
  <c r="U86" i="11"/>
  <c r="T86" i="11"/>
  <c r="S86" i="11"/>
  <c r="Q86" i="11"/>
  <c r="AJ85" i="11"/>
  <c r="AI85" i="11"/>
  <c r="AH85" i="11"/>
  <c r="AG85" i="11"/>
  <c r="AF85" i="11"/>
  <c r="AE85" i="11"/>
  <c r="AD85" i="11"/>
  <c r="AC85" i="11"/>
  <c r="AB85" i="11"/>
  <c r="AA85" i="11"/>
  <c r="V85" i="11"/>
  <c r="U85" i="11"/>
  <c r="T85" i="11"/>
  <c r="S85" i="11"/>
  <c r="Q85" i="11"/>
  <c r="AJ84" i="11"/>
  <c r="AI84" i="11"/>
  <c r="AH84" i="11"/>
  <c r="AG84" i="11"/>
  <c r="AF84" i="11"/>
  <c r="AE84" i="11"/>
  <c r="AD84" i="11"/>
  <c r="AC84" i="11"/>
  <c r="AB84" i="11"/>
  <c r="AA84" i="11"/>
  <c r="V84" i="11"/>
  <c r="U84" i="11"/>
  <c r="T84" i="11"/>
  <c r="S84" i="11"/>
  <c r="Q84" i="11"/>
  <c r="AJ83" i="11"/>
  <c r="AI83" i="11"/>
  <c r="AH83" i="11"/>
  <c r="AG83" i="11"/>
  <c r="AF83" i="11"/>
  <c r="AE83" i="11"/>
  <c r="AD83" i="11"/>
  <c r="AC83" i="11"/>
  <c r="AB83" i="11"/>
  <c r="AA83" i="11"/>
  <c r="V83" i="11"/>
  <c r="U83" i="11"/>
  <c r="T83" i="11"/>
  <c r="S83" i="11"/>
  <c r="Q83" i="11"/>
  <c r="AJ82" i="11"/>
  <c r="AI82" i="11"/>
  <c r="AH82" i="11"/>
  <c r="AG82" i="11"/>
  <c r="AF82" i="11"/>
  <c r="AE82" i="11"/>
  <c r="AD82" i="11"/>
  <c r="AC82" i="11"/>
  <c r="AB82" i="11"/>
  <c r="AA82" i="11"/>
  <c r="V82" i="11"/>
  <c r="U82" i="11"/>
  <c r="T82" i="11"/>
  <c r="S82" i="11"/>
  <c r="Q82" i="11"/>
  <c r="AJ81" i="11"/>
  <c r="AI81" i="11"/>
  <c r="AH81" i="11"/>
  <c r="AG81" i="11"/>
  <c r="AF81" i="11"/>
  <c r="AE81" i="11"/>
  <c r="AD81" i="11"/>
  <c r="AC81" i="11"/>
  <c r="AB81" i="11"/>
  <c r="AA81" i="11"/>
  <c r="V81" i="11"/>
  <c r="U81" i="11"/>
  <c r="T81" i="11"/>
  <c r="S81" i="11"/>
  <c r="Q81" i="11"/>
  <c r="AJ80" i="11"/>
  <c r="AI80" i="11"/>
  <c r="AH80" i="11"/>
  <c r="AG80" i="11"/>
  <c r="AF80" i="11"/>
  <c r="AE80" i="11"/>
  <c r="AD80" i="11"/>
  <c r="AC80" i="11"/>
  <c r="AB80" i="11"/>
  <c r="AA80" i="11"/>
  <c r="V80" i="11"/>
  <c r="U80" i="11"/>
  <c r="T80" i="11"/>
  <c r="S80" i="11"/>
  <c r="Q80" i="11"/>
  <c r="AJ79" i="11"/>
  <c r="AI79" i="11"/>
  <c r="AH79" i="11"/>
  <c r="AG79" i="11"/>
  <c r="AF79" i="11"/>
  <c r="AE79" i="11"/>
  <c r="AD79" i="11"/>
  <c r="AC79" i="11"/>
  <c r="AB79" i="11"/>
  <c r="AA79" i="11"/>
  <c r="V79" i="11"/>
  <c r="U79" i="11"/>
  <c r="T79" i="11"/>
  <c r="S79" i="11"/>
  <c r="Q79" i="11"/>
  <c r="AJ78" i="11"/>
  <c r="AI78" i="11"/>
  <c r="AH78" i="11"/>
  <c r="AG78" i="11"/>
  <c r="AF78" i="11"/>
  <c r="AE78" i="11"/>
  <c r="AD78" i="11"/>
  <c r="AC78" i="11"/>
  <c r="AB78" i="11"/>
  <c r="AA78" i="11"/>
  <c r="V78" i="11"/>
  <c r="U78" i="11"/>
  <c r="T78" i="11"/>
  <c r="S78" i="11"/>
  <c r="Q78" i="11"/>
  <c r="AJ77" i="11"/>
  <c r="AI77" i="11"/>
  <c r="AH77" i="11"/>
  <c r="AG77" i="11"/>
  <c r="AF77" i="11"/>
  <c r="AE77" i="11"/>
  <c r="AD77" i="11"/>
  <c r="AC77" i="11"/>
  <c r="AB77" i="11"/>
  <c r="AA77" i="11"/>
  <c r="V77" i="11"/>
  <c r="U77" i="11"/>
  <c r="T77" i="11"/>
  <c r="S77" i="11"/>
  <c r="Q77" i="11"/>
  <c r="AJ76" i="11"/>
  <c r="AI76" i="11"/>
  <c r="AH76" i="11"/>
  <c r="AG76" i="11"/>
  <c r="AF76" i="11"/>
  <c r="AE76" i="11"/>
  <c r="AD76" i="11"/>
  <c r="AC76" i="11"/>
  <c r="AB76" i="11"/>
  <c r="AA76" i="11"/>
  <c r="V76" i="11"/>
  <c r="U76" i="11"/>
  <c r="T76" i="11"/>
  <c r="S76" i="11"/>
  <c r="Q76" i="11"/>
  <c r="AJ75" i="11"/>
  <c r="AI75" i="11"/>
  <c r="AH75" i="11"/>
  <c r="AG75" i="11"/>
  <c r="AF75" i="11"/>
  <c r="AE75" i="11"/>
  <c r="AD75" i="11"/>
  <c r="AC75" i="11"/>
  <c r="AB75" i="11"/>
  <c r="AA75" i="11"/>
  <c r="V75" i="11"/>
  <c r="U75" i="11"/>
  <c r="T75" i="11"/>
  <c r="S75" i="11"/>
  <c r="Q75" i="11"/>
  <c r="AJ74" i="11"/>
  <c r="AI74" i="11"/>
  <c r="AH74" i="11"/>
  <c r="AG74" i="11"/>
  <c r="AF74" i="11"/>
  <c r="AE74" i="11"/>
  <c r="AD74" i="11"/>
  <c r="AC74" i="11"/>
  <c r="AB74" i="11"/>
  <c r="AA74" i="11"/>
  <c r="V74" i="11"/>
  <c r="U74" i="11"/>
  <c r="T74" i="11"/>
  <c r="S74" i="11"/>
  <c r="Q74" i="11"/>
  <c r="AJ73" i="11"/>
  <c r="AI73" i="11"/>
  <c r="AH73" i="11"/>
  <c r="AG73" i="11"/>
  <c r="AF73" i="11"/>
  <c r="AE73" i="11"/>
  <c r="AD73" i="11"/>
  <c r="AC73" i="11"/>
  <c r="AB73" i="11"/>
  <c r="AA73" i="11"/>
  <c r="V73" i="11"/>
  <c r="U73" i="11"/>
  <c r="T73" i="11"/>
  <c r="S73" i="11"/>
  <c r="Q73" i="11"/>
  <c r="AJ72" i="11"/>
  <c r="AI72" i="11"/>
  <c r="AH72" i="11"/>
  <c r="AG72" i="11"/>
  <c r="AF72" i="11"/>
  <c r="AE72" i="11"/>
  <c r="AD72" i="11"/>
  <c r="AC72" i="11"/>
  <c r="AB72" i="11"/>
  <c r="AA72" i="11"/>
  <c r="V72" i="11"/>
  <c r="U72" i="11"/>
  <c r="T72" i="11"/>
  <c r="S72" i="11"/>
  <c r="Q72" i="11"/>
  <c r="AJ71" i="11"/>
  <c r="AI71" i="11"/>
  <c r="AH71" i="11"/>
  <c r="AG71" i="11"/>
  <c r="AF71" i="11"/>
  <c r="AE71" i="11"/>
  <c r="AD71" i="11"/>
  <c r="AC71" i="11"/>
  <c r="AB71" i="11"/>
  <c r="AA71" i="11"/>
  <c r="V71" i="11"/>
  <c r="U71" i="11"/>
  <c r="T71" i="11"/>
  <c r="S71" i="11"/>
  <c r="Q71" i="11"/>
  <c r="AJ70" i="11"/>
  <c r="AI70" i="11"/>
  <c r="AH70" i="11"/>
  <c r="AG70" i="11"/>
  <c r="AF70" i="11"/>
  <c r="AE70" i="11"/>
  <c r="AD70" i="11"/>
  <c r="AC70" i="11"/>
  <c r="AB70" i="11"/>
  <c r="AA70" i="11"/>
  <c r="V70" i="11"/>
  <c r="U70" i="11"/>
  <c r="T70" i="11"/>
  <c r="S70" i="11"/>
  <c r="Q70" i="11"/>
  <c r="AJ69" i="11"/>
  <c r="AI69" i="11"/>
  <c r="AH69" i="11"/>
  <c r="AG69" i="11"/>
  <c r="AF69" i="11"/>
  <c r="AE69" i="11"/>
  <c r="AD69" i="11"/>
  <c r="AC69" i="11"/>
  <c r="AB69" i="11"/>
  <c r="AA69" i="11"/>
  <c r="V69" i="11"/>
  <c r="U69" i="11"/>
  <c r="T69" i="11"/>
  <c r="S69" i="11"/>
  <c r="Q69" i="11"/>
  <c r="AJ68" i="11"/>
  <c r="AI68" i="11"/>
  <c r="AH68" i="11"/>
  <c r="AG68" i="11"/>
  <c r="AF68" i="11"/>
  <c r="AE68" i="11"/>
  <c r="AD68" i="11"/>
  <c r="AC68" i="11"/>
  <c r="AB68" i="11"/>
  <c r="AA68" i="11"/>
  <c r="V68" i="11"/>
  <c r="U68" i="11"/>
  <c r="T68" i="11"/>
  <c r="S68" i="11"/>
  <c r="Q68" i="11"/>
  <c r="AJ67" i="11"/>
  <c r="AI67" i="11"/>
  <c r="AH67" i="11"/>
  <c r="AG67" i="11"/>
  <c r="AF67" i="11"/>
  <c r="AE67" i="11"/>
  <c r="AD67" i="11"/>
  <c r="AC67" i="11"/>
  <c r="AB67" i="11"/>
  <c r="AA67" i="11"/>
  <c r="V67" i="11"/>
  <c r="U67" i="11"/>
  <c r="T67" i="11"/>
  <c r="S67" i="11"/>
  <c r="Q67" i="11"/>
  <c r="AJ66" i="11"/>
  <c r="AI66" i="11"/>
  <c r="AH66" i="11"/>
  <c r="AG66" i="11"/>
  <c r="AF66" i="11"/>
  <c r="AE66" i="11"/>
  <c r="AD66" i="11"/>
  <c r="AC66" i="11"/>
  <c r="AB66" i="11"/>
  <c r="AA66" i="11"/>
  <c r="V66" i="11"/>
  <c r="U66" i="11"/>
  <c r="T66" i="11"/>
  <c r="S66" i="11"/>
  <c r="Q66" i="11"/>
  <c r="AJ65" i="11"/>
  <c r="AI65" i="11"/>
  <c r="AH65" i="11"/>
  <c r="AG65" i="11"/>
  <c r="AF65" i="11"/>
  <c r="AE65" i="11"/>
  <c r="AD65" i="11"/>
  <c r="AC65" i="11"/>
  <c r="AB65" i="11"/>
  <c r="AA65" i="11"/>
  <c r="V65" i="11"/>
  <c r="U65" i="11"/>
  <c r="T65" i="11"/>
  <c r="S65" i="11"/>
  <c r="Q65" i="11"/>
  <c r="AJ64" i="11"/>
  <c r="AI64" i="11"/>
  <c r="AH64" i="11"/>
  <c r="AG64" i="11"/>
  <c r="AF64" i="11"/>
  <c r="AE64" i="11"/>
  <c r="AD64" i="11"/>
  <c r="AC64" i="11"/>
  <c r="AB64" i="11"/>
  <c r="AA64" i="11"/>
  <c r="V64" i="11"/>
  <c r="U64" i="11"/>
  <c r="T64" i="11"/>
  <c r="S64" i="11"/>
  <c r="Q64" i="11"/>
  <c r="AJ63" i="11"/>
  <c r="AI63" i="11"/>
  <c r="AH63" i="11"/>
  <c r="AG63" i="11"/>
  <c r="AF63" i="11"/>
  <c r="AE63" i="11"/>
  <c r="AD63" i="11"/>
  <c r="AC63" i="11"/>
  <c r="AB63" i="11"/>
  <c r="AA63" i="11"/>
  <c r="V63" i="11"/>
  <c r="U63" i="11"/>
  <c r="T63" i="11"/>
  <c r="S63" i="11"/>
  <c r="Q63" i="11"/>
  <c r="AJ62" i="11"/>
  <c r="AI62" i="11"/>
  <c r="AH62" i="11"/>
  <c r="AG62" i="11"/>
  <c r="AF62" i="11"/>
  <c r="AE62" i="11"/>
  <c r="AD62" i="11"/>
  <c r="AC62" i="11"/>
  <c r="AB62" i="11"/>
  <c r="AA62" i="11"/>
  <c r="V62" i="11"/>
  <c r="U62" i="11"/>
  <c r="T62" i="11"/>
  <c r="S62" i="11"/>
  <c r="Q62" i="11"/>
  <c r="AJ61" i="11"/>
  <c r="AI61" i="11"/>
  <c r="AH61" i="11"/>
  <c r="AG61" i="11"/>
  <c r="AF61" i="11"/>
  <c r="AE61" i="11"/>
  <c r="AD61" i="11"/>
  <c r="AC61" i="11"/>
  <c r="AB61" i="11"/>
  <c r="AA61" i="11"/>
  <c r="V61" i="11"/>
  <c r="U61" i="11"/>
  <c r="T61" i="11"/>
  <c r="S61" i="11"/>
  <c r="Q61" i="11"/>
  <c r="AJ60" i="11"/>
  <c r="AI60" i="11"/>
  <c r="AH60" i="11"/>
  <c r="AG60" i="11"/>
  <c r="AF60" i="11"/>
  <c r="AE60" i="11"/>
  <c r="AD60" i="11"/>
  <c r="AC60" i="11"/>
  <c r="AB60" i="11"/>
  <c r="AA60" i="11"/>
  <c r="V60" i="11"/>
  <c r="U60" i="11"/>
  <c r="T60" i="11"/>
  <c r="S60" i="11"/>
  <c r="Q60" i="11"/>
  <c r="AJ59" i="11"/>
  <c r="AI59" i="11"/>
  <c r="AH59" i="11"/>
  <c r="AG59" i="11"/>
  <c r="AF59" i="11"/>
  <c r="AE59" i="11"/>
  <c r="AD59" i="11"/>
  <c r="AC59" i="11"/>
  <c r="AB59" i="11"/>
  <c r="AA59" i="11"/>
  <c r="V59" i="11"/>
  <c r="U59" i="11"/>
  <c r="T59" i="11"/>
  <c r="S59" i="11"/>
  <c r="Q59" i="11"/>
  <c r="AJ58" i="11"/>
  <c r="AI58" i="11"/>
  <c r="AH58" i="11"/>
  <c r="AG58" i="11"/>
  <c r="AF58" i="11"/>
  <c r="AE58" i="11"/>
  <c r="AD58" i="11"/>
  <c r="AC58" i="11"/>
  <c r="AB58" i="11"/>
  <c r="AA58" i="11"/>
  <c r="V58" i="11"/>
  <c r="U58" i="11"/>
  <c r="T58" i="11"/>
  <c r="S58" i="11"/>
  <c r="Q58" i="11"/>
  <c r="AJ57" i="11"/>
  <c r="AI57" i="11"/>
  <c r="AH57" i="11"/>
  <c r="AG57" i="11"/>
  <c r="AF57" i="11"/>
  <c r="AE57" i="11"/>
  <c r="AD57" i="11"/>
  <c r="AC57" i="11"/>
  <c r="AB57" i="11"/>
  <c r="AA57" i="11"/>
  <c r="V57" i="11"/>
  <c r="U57" i="11"/>
  <c r="T57" i="11"/>
  <c r="S57" i="11"/>
  <c r="Q57" i="11"/>
  <c r="AJ56" i="11"/>
  <c r="AI56" i="11"/>
  <c r="AH56" i="11"/>
  <c r="AG56" i="11"/>
  <c r="AF56" i="11"/>
  <c r="AE56" i="11"/>
  <c r="AD56" i="11"/>
  <c r="AC56" i="11"/>
  <c r="AB56" i="11"/>
  <c r="AA56" i="11"/>
  <c r="V56" i="11"/>
  <c r="U56" i="11"/>
  <c r="T56" i="11"/>
  <c r="S56" i="11"/>
  <c r="Q56" i="11"/>
  <c r="AJ55" i="11"/>
  <c r="AI55" i="11"/>
  <c r="AH55" i="11"/>
  <c r="AG55" i="11"/>
  <c r="AF55" i="11"/>
  <c r="AE55" i="11"/>
  <c r="AD55" i="11"/>
  <c r="AC55" i="11"/>
  <c r="AB55" i="11"/>
  <c r="AA55" i="11"/>
  <c r="V55" i="11"/>
  <c r="U55" i="11"/>
  <c r="T55" i="11"/>
  <c r="S55" i="11"/>
  <c r="Q55" i="11"/>
  <c r="AJ54" i="11"/>
  <c r="AI54" i="11"/>
  <c r="AH54" i="11"/>
  <c r="AG54" i="11"/>
  <c r="AF54" i="11"/>
  <c r="AE54" i="11"/>
  <c r="AD54" i="11"/>
  <c r="AC54" i="11"/>
  <c r="AB54" i="11"/>
  <c r="AA54" i="11"/>
  <c r="V54" i="11"/>
  <c r="U54" i="11"/>
  <c r="T54" i="11"/>
  <c r="S54" i="11"/>
  <c r="Q54" i="11"/>
  <c r="AJ53" i="11"/>
  <c r="AI53" i="11"/>
  <c r="AH53" i="11"/>
  <c r="AG53" i="11"/>
  <c r="AF53" i="11"/>
  <c r="AE53" i="11"/>
  <c r="AD53" i="11"/>
  <c r="AC53" i="11"/>
  <c r="AB53" i="11"/>
  <c r="AA53" i="11"/>
  <c r="V53" i="11"/>
  <c r="U53" i="11"/>
  <c r="T53" i="11"/>
  <c r="S53" i="11"/>
  <c r="Q53" i="11"/>
  <c r="AJ52" i="11"/>
  <c r="AI52" i="11"/>
  <c r="AH52" i="11"/>
  <c r="AG52" i="11"/>
  <c r="AF52" i="11"/>
  <c r="AE52" i="11"/>
  <c r="AD52" i="11"/>
  <c r="AC52" i="11"/>
  <c r="AB52" i="11"/>
  <c r="AA52" i="11"/>
  <c r="V52" i="11"/>
  <c r="U52" i="11"/>
  <c r="T52" i="11"/>
  <c r="S52" i="11"/>
  <c r="Q52" i="11"/>
  <c r="AJ51" i="11"/>
  <c r="AI51" i="11"/>
  <c r="AH51" i="11"/>
  <c r="AG51" i="11"/>
  <c r="AF51" i="11"/>
  <c r="AE51" i="11"/>
  <c r="AD51" i="11"/>
  <c r="AC51" i="11"/>
  <c r="AB51" i="11"/>
  <c r="AA51" i="11"/>
  <c r="V51" i="11"/>
  <c r="U51" i="11"/>
  <c r="T51" i="11"/>
  <c r="S51" i="11"/>
  <c r="Q51" i="11"/>
  <c r="AJ50" i="11"/>
  <c r="AI50" i="11"/>
  <c r="AH50" i="11"/>
  <c r="AG50" i="11"/>
  <c r="AF50" i="11"/>
  <c r="AE50" i="11"/>
  <c r="AD50" i="11"/>
  <c r="AC50" i="11"/>
  <c r="AB50" i="11"/>
  <c r="AA50" i="11"/>
  <c r="V50" i="11"/>
  <c r="U50" i="11"/>
  <c r="T50" i="11"/>
  <c r="S50" i="11"/>
  <c r="Q50" i="11"/>
  <c r="AJ49" i="11"/>
  <c r="AI49" i="11"/>
  <c r="AH49" i="11"/>
  <c r="AG49" i="11"/>
  <c r="AF49" i="11"/>
  <c r="AE49" i="11"/>
  <c r="AD49" i="11"/>
  <c r="AC49" i="11"/>
  <c r="AB49" i="11"/>
  <c r="AA49" i="11"/>
  <c r="U49" i="11"/>
  <c r="T49" i="11"/>
  <c r="S49" i="11"/>
  <c r="Q49" i="11"/>
  <c r="AJ48" i="11"/>
  <c r="AI48" i="11"/>
  <c r="AH48" i="11"/>
  <c r="AG48" i="11"/>
  <c r="AF48" i="11"/>
  <c r="AE48" i="11"/>
  <c r="AC48" i="11"/>
  <c r="AB48" i="11"/>
  <c r="AA48" i="11"/>
  <c r="V48" i="11"/>
  <c r="T48" i="11"/>
  <c r="S48" i="11"/>
  <c r="Q48" i="11"/>
  <c r="AJ47" i="11"/>
  <c r="AI47" i="11"/>
  <c r="AH47" i="11"/>
  <c r="AG47" i="11"/>
  <c r="AF47" i="11"/>
  <c r="AE47" i="11"/>
  <c r="AC47" i="11"/>
  <c r="AB47" i="11"/>
  <c r="AA47" i="11"/>
  <c r="V47" i="11"/>
  <c r="T47" i="11"/>
  <c r="S47" i="11"/>
  <c r="Q47" i="11"/>
  <c r="U47" i="11"/>
  <c r="AJ46" i="11"/>
  <c r="AI46" i="11"/>
  <c r="AH46" i="11"/>
  <c r="AG46" i="11"/>
  <c r="AF46" i="11"/>
  <c r="AE46" i="11"/>
  <c r="AC46" i="11"/>
  <c r="AB46" i="11"/>
  <c r="AA46" i="11"/>
  <c r="V46" i="11"/>
  <c r="T46" i="11"/>
  <c r="S46" i="11"/>
  <c r="Q46" i="11"/>
  <c r="AJ45" i="11"/>
  <c r="AI45" i="11"/>
  <c r="AH45" i="11"/>
  <c r="AG45" i="11"/>
  <c r="AF45" i="11"/>
  <c r="AE45" i="11"/>
  <c r="AC45" i="11"/>
  <c r="AB45" i="11"/>
  <c r="AA45" i="11"/>
  <c r="V45" i="11"/>
  <c r="T45" i="11"/>
  <c r="S45" i="11"/>
  <c r="Q45" i="11"/>
  <c r="AJ44" i="11"/>
  <c r="AI44" i="11"/>
  <c r="AH44" i="11"/>
  <c r="AG44" i="11"/>
  <c r="AF44" i="11"/>
  <c r="AE44" i="11"/>
  <c r="AC44" i="11"/>
  <c r="AB44" i="11"/>
  <c r="AA44" i="11"/>
  <c r="V44" i="11"/>
  <c r="T44" i="11"/>
  <c r="S44" i="11"/>
  <c r="Q44" i="11"/>
  <c r="AJ43" i="11"/>
  <c r="AI43" i="11"/>
  <c r="AH43" i="11"/>
  <c r="AG43" i="11"/>
  <c r="AF43" i="11"/>
  <c r="AE43" i="11"/>
  <c r="AC43" i="11"/>
  <c r="AB43" i="11"/>
  <c r="AA43" i="11"/>
  <c r="V43" i="11"/>
  <c r="T43" i="11"/>
  <c r="S43" i="11"/>
  <c r="Q43" i="11"/>
  <c r="U43" i="11"/>
  <c r="AJ42" i="11"/>
  <c r="AI42" i="11"/>
  <c r="AH42" i="11"/>
  <c r="AG42" i="11"/>
  <c r="AF42" i="11"/>
  <c r="AE42" i="11"/>
  <c r="AC42" i="11"/>
  <c r="AB42" i="11"/>
  <c r="AA42" i="11"/>
  <c r="V42" i="11"/>
  <c r="T42" i="11"/>
  <c r="S42" i="11"/>
  <c r="Q42" i="11"/>
  <c r="AJ41" i="11"/>
  <c r="AI41" i="11"/>
  <c r="AH41" i="11"/>
  <c r="AG41" i="11"/>
  <c r="AF41" i="11"/>
  <c r="AE41" i="11"/>
  <c r="AC41" i="11"/>
  <c r="AB41" i="11"/>
  <c r="AA41" i="11"/>
  <c r="V41" i="11"/>
  <c r="T41" i="11"/>
  <c r="S41" i="11"/>
  <c r="Q41" i="11"/>
  <c r="AJ40" i="11"/>
  <c r="AI40" i="11"/>
  <c r="AH40" i="11"/>
  <c r="AG40" i="11"/>
  <c r="AF40" i="11"/>
  <c r="AE40" i="11"/>
  <c r="AC40" i="11"/>
  <c r="AB40" i="11"/>
  <c r="AA40" i="11"/>
  <c r="V40" i="11"/>
  <c r="T40" i="11"/>
  <c r="S40" i="11"/>
  <c r="Q40" i="11"/>
  <c r="AJ39" i="11"/>
  <c r="AI39" i="11"/>
  <c r="AH39" i="11"/>
  <c r="AG39" i="11"/>
  <c r="AF39" i="11"/>
  <c r="AE39" i="11"/>
  <c r="AC39" i="11"/>
  <c r="AB39" i="11"/>
  <c r="AA39" i="11"/>
  <c r="V39" i="11"/>
  <c r="T39" i="11"/>
  <c r="S39" i="11"/>
  <c r="Q39" i="11"/>
  <c r="U39" i="11"/>
  <c r="AJ38" i="11"/>
  <c r="AI38" i="11"/>
  <c r="AH38" i="11"/>
  <c r="AG38" i="11"/>
  <c r="AF38" i="11"/>
  <c r="AE38" i="11"/>
  <c r="AC38" i="11"/>
  <c r="AB38" i="11"/>
  <c r="AA38" i="11"/>
  <c r="V38" i="11"/>
  <c r="T38" i="11"/>
  <c r="S38" i="11"/>
  <c r="Q38" i="11"/>
  <c r="AJ37" i="11"/>
  <c r="AI37" i="11"/>
  <c r="AH37" i="11"/>
  <c r="AG37" i="11"/>
  <c r="AF37" i="11"/>
  <c r="AE37" i="11"/>
  <c r="AD37" i="11"/>
  <c r="AB37" i="11"/>
  <c r="AA37" i="11"/>
  <c r="V37" i="11"/>
  <c r="T37" i="11"/>
  <c r="S37" i="11"/>
  <c r="Q37" i="11"/>
  <c r="AJ36" i="11"/>
  <c r="AI36" i="11"/>
  <c r="AH36" i="11"/>
  <c r="AG36" i="11"/>
  <c r="AF36" i="11"/>
  <c r="AE36" i="11"/>
  <c r="AD36" i="11"/>
  <c r="AB36" i="11"/>
  <c r="AA36" i="11"/>
  <c r="V36" i="11"/>
  <c r="T36" i="11"/>
  <c r="S36" i="11"/>
  <c r="Q36" i="11"/>
  <c r="AJ35" i="11"/>
  <c r="AI35" i="11"/>
  <c r="AH35" i="11"/>
  <c r="AG35" i="11"/>
  <c r="AF35" i="11"/>
  <c r="AE35" i="11"/>
  <c r="AD35" i="11"/>
  <c r="AB35" i="11"/>
  <c r="AA35" i="11"/>
  <c r="V35" i="11"/>
  <c r="T35" i="11"/>
  <c r="S35" i="11"/>
  <c r="Q35" i="11"/>
  <c r="AC35" i="11"/>
  <c r="AJ34" i="11"/>
  <c r="AI34" i="11"/>
  <c r="AH34" i="11"/>
  <c r="AG34" i="11"/>
  <c r="AF34" i="11"/>
  <c r="AE34" i="11"/>
  <c r="AD34" i="11"/>
  <c r="AB34" i="11"/>
  <c r="AA34" i="11"/>
  <c r="V34" i="11"/>
  <c r="T34" i="11"/>
  <c r="S34" i="11"/>
  <c r="Q34" i="11"/>
  <c r="AJ33" i="11"/>
  <c r="AI33" i="11"/>
  <c r="AH33" i="11"/>
  <c r="AG33" i="11"/>
  <c r="AF33" i="11"/>
  <c r="AE33" i="11"/>
  <c r="AD33" i="11"/>
  <c r="AB33" i="11"/>
  <c r="AA33" i="11"/>
  <c r="V33" i="11"/>
  <c r="T33" i="11"/>
  <c r="S33" i="11"/>
  <c r="Q33" i="11"/>
  <c r="AJ32" i="11"/>
  <c r="AI32" i="11"/>
  <c r="AH32" i="11"/>
  <c r="AG32" i="11"/>
  <c r="AF32" i="11"/>
  <c r="AE32" i="11"/>
  <c r="AD32" i="11"/>
  <c r="AB32" i="11"/>
  <c r="AA32" i="11"/>
  <c r="V32" i="11"/>
  <c r="T32" i="11"/>
  <c r="S32" i="11"/>
  <c r="Q32" i="11"/>
  <c r="AJ31" i="11"/>
  <c r="AI31" i="11"/>
  <c r="AH31" i="11"/>
  <c r="AG31" i="11"/>
  <c r="AF31" i="11"/>
  <c r="AE31" i="11"/>
  <c r="AD31" i="11"/>
  <c r="AB31" i="11"/>
  <c r="AA31" i="11"/>
  <c r="V31" i="11"/>
  <c r="T31" i="11"/>
  <c r="S31" i="11"/>
  <c r="Q31" i="11"/>
  <c r="AC31" i="11"/>
  <c r="AJ30" i="11"/>
  <c r="AI30" i="11"/>
  <c r="AH30" i="11"/>
  <c r="AG30" i="11"/>
  <c r="AF30" i="11"/>
  <c r="AE30" i="11"/>
  <c r="AD30" i="11"/>
  <c r="AC30" i="11"/>
  <c r="AB30" i="11"/>
  <c r="AA30" i="11"/>
  <c r="V30" i="11"/>
  <c r="T30" i="11"/>
  <c r="S30" i="11"/>
  <c r="Q30" i="11"/>
  <c r="AJ29" i="11"/>
  <c r="AI29" i="11"/>
  <c r="AH29" i="11"/>
  <c r="AG29" i="11"/>
  <c r="AF29" i="11"/>
  <c r="AE29" i="11"/>
  <c r="AD29" i="11"/>
  <c r="AC29" i="11"/>
  <c r="AA29" i="11"/>
  <c r="V29" i="11"/>
  <c r="T29" i="11"/>
  <c r="S29" i="11"/>
  <c r="Q29" i="11"/>
  <c r="AJ28" i="11"/>
  <c r="AI28" i="11"/>
  <c r="AH28" i="11"/>
  <c r="AG28" i="11"/>
  <c r="AF28" i="11"/>
  <c r="AE28" i="11"/>
  <c r="AD28" i="11"/>
  <c r="AC28" i="11"/>
  <c r="AA28" i="11"/>
  <c r="V28" i="11"/>
  <c r="T28" i="11"/>
  <c r="S28" i="11"/>
  <c r="Q28" i="11"/>
  <c r="AJ27" i="11"/>
  <c r="AI27" i="11"/>
  <c r="AH27" i="11"/>
  <c r="AG27" i="11"/>
  <c r="AF27" i="11"/>
  <c r="AE27" i="11"/>
  <c r="AC27" i="11"/>
  <c r="AB27" i="11"/>
  <c r="AA27" i="11"/>
  <c r="V27" i="11"/>
  <c r="U27" i="11"/>
  <c r="T27" i="11"/>
  <c r="S27" i="11"/>
  <c r="Q27" i="11"/>
  <c r="AD27" i="11"/>
  <c r="AJ26" i="11"/>
  <c r="AI26" i="11"/>
  <c r="AH26" i="11"/>
  <c r="AF26" i="11"/>
  <c r="AE26" i="11"/>
  <c r="AD26" i="11"/>
  <c r="AC26" i="11"/>
  <c r="AB26" i="11"/>
  <c r="AA26" i="11"/>
  <c r="V26" i="11"/>
  <c r="U26" i="11"/>
  <c r="S26" i="11"/>
  <c r="Q26" i="11"/>
  <c r="AJ25" i="11"/>
  <c r="AI25" i="11"/>
  <c r="AH25" i="11"/>
  <c r="AG25" i="11"/>
  <c r="AF25" i="11"/>
  <c r="AE25" i="11"/>
  <c r="AC25" i="11"/>
  <c r="AB25" i="11"/>
  <c r="AA25" i="11"/>
  <c r="V25" i="11"/>
  <c r="U25" i="11"/>
  <c r="S25" i="11"/>
  <c r="Q25" i="11"/>
  <c r="AJ24" i="11"/>
  <c r="AI24" i="11"/>
  <c r="AH24" i="11"/>
  <c r="AG24" i="11"/>
  <c r="AF24" i="11"/>
  <c r="AE24" i="11"/>
  <c r="AC24" i="11"/>
  <c r="AB24" i="11"/>
  <c r="AA24" i="11"/>
  <c r="V24" i="11"/>
  <c r="U24" i="11"/>
  <c r="S24" i="11"/>
  <c r="Q24" i="11"/>
  <c r="AJ23" i="11"/>
  <c r="AI23" i="11"/>
  <c r="AH23" i="11"/>
  <c r="AF23" i="11"/>
  <c r="AE23" i="11"/>
  <c r="AD23" i="11"/>
  <c r="AC23" i="11"/>
  <c r="AB23" i="11"/>
  <c r="AA23" i="11"/>
  <c r="V23" i="11"/>
  <c r="U23" i="11"/>
  <c r="T23" i="11"/>
  <c r="S23" i="11"/>
  <c r="Q23" i="11"/>
  <c r="AG23" i="11"/>
  <c r="AJ22" i="11"/>
  <c r="AI22" i="11"/>
  <c r="AH22" i="11"/>
  <c r="AF22" i="11"/>
  <c r="AE22" i="11"/>
  <c r="AD22" i="11"/>
  <c r="AC22" i="11"/>
  <c r="AB22" i="11"/>
  <c r="AA22" i="11"/>
  <c r="V22" i="11"/>
  <c r="U22" i="11"/>
  <c r="S22" i="11"/>
  <c r="Q22" i="11"/>
  <c r="AG22" i="11"/>
  <c r="AJ21" i="11"/>
  <c r="AI21" i="11"/>
  <c r="AH21" i="11"/>
  <c r="AF21" i="11"/>
  <c r="AE21" i="11"/>
  <c r="AD21" i="11"/>
  <c r="AC21" i="11"/>
  <c r="AB21" i="11"/>
  <c r="AA21" i="11"/>
  <c r="V21" i="11"/>
  <c r="U21" i="11"/>
  <c r="S21" i="11"/>
  <c r="Q21" i="11"/>
  <c r="AJ20" i="11"/>
  <c r="AI20" i="11"/>
  <c r="AH20" i="11"/>
  <c r="AF20" i="11"/>
  <c r="AE20" i="11"/>
  <c r="AD20" i="11"/>
  <c r="AC20" i="11"/>
  <c r="AB20" i="11"/>
  <c r="AA20" i="11"/>
  <c r="V20" i="11"/>
  <c r="U20" i="11"/>
  <c r="S20" i="11"/>
  <c r="Q20" i="11"/>
  <c r="AJ19" i="11"/>
  <c r="AI19" i="11"/>
  <c r="AH19" i="11"/>
  <c r="AF19" i="11"/>
  <c r="AE19" i="11"/>
  <c r="AD19" i="11"/>
  <c r="AC19" i="11"/>
  <c r="AB19" i="11"/>
  <c r="AA19" i="11"/>
  <c r="V19" i="11"/>
  <c r="U19" i="11"/>
  <c r="T19" i="11"/>
  <c r="S19" i="11"/>
  <c r="Q19" i="11"/>
  <c r="AG19" i="11"/>
  <c r="AJ18" i="11"/>
  <c r="AI18" i="11"/>
  <c r="AH18" i="11"/>
  <c r="AF18" i="11"/>
  <c r="AE18" i="11"/>
  <c r="AD18" i="11"/>
  <c r="AC18" i="11"/>
  <c r="AB18" i="11"/>
  <c r="AA18" i="11"/>
  <c r="V18" i="11"/>
  <c r="U18" i="11"/>
  <c r="S18" i="11"/>
  <c r="Q18" i="11"/>
  <c r="AJ17" i="11"/>
  <c r="AI17" i="11"/>
  <c r="AH17" i="11"/>
  <c r="AF17" i="11"/>
  <c r="AE17" i="11"/>
  <c r="AD17" i="11"/>
  <c r="AC17" i="11"/>
  <c r="AB17" i="11"/>
  <c r="AA17" i="11"/>
  <c r="V17" i="11"/>
  <c r="U17" i="11"/>
  <c r="S17" i="11"/>
  <c r="Q17" i="11"/>
  <c r="AJ16" i="11"/>
  <c r="AI16" i="11"/>
  <c r="AH16" i="11"/>
  <c r="AG16" i="11"/>
  <c r="AF16" i="11"/>
  <c r="AE16" i="11"/>
  <c r="AC16" i="11"/>
  <c r="AB16" i="11"/>
  <c r="AA16" i="11"/>
  <c r="V16" i="11"/>
  <c r="U16" i="11"/>
  <c r="S16" i="11"/>
  <c r="Q16" i="11"/>
  <c r="AJ15" i="11"/>
  <c r="AI15" i="11"/>
  <c r="AH15" i="11"/>
  <c r="AG15" i="11"/>
  <c r="AF15" i="11"/>
  <c r="AE15" i="11"/>
  <c r="AC15" i="11"/>
  <c r="AB15" i="11"/>
  <c r="AA15" i="11"/>
  <c r="V15" i="11"/>
  <c r="U15" i="11"/>
  <c r="T15" i="11"/>
  <c r="S15" i="11"/>
  <c r="Q15" i="11"/>
  <c r="AD15" i="11"/>
  <c r="AJ14" i="11"/>
  <c r="AI14" i="11"/>
  <c r="AH14" i="11"/>
  <c r="AG14" i="11"/>
  <c r="AF14" i="11"/>
  <c r="AE14" i="11"/>
  <c r="AD14" i="11"/>
  <c r="AC14" i="11"/>
  <c r="AB14" i="11"/>
  <c r="AA14" i="11"/>
  <c r="V14" i="11"/>
  <c r="U14" i="11"/>
  <c r="T14" i="11"/>
  <c r="S14" i="11"/>
  <c r="Q14" i="11"/>
  <c r="AJ13" i="11"/>
  <c r="AI13" i="11"/>
  <c r="AH13" i="11"/>
  <c r="AG13" i="11"/>
  <c r="AF13" i="11"/>
  <c r="AE13" i="11"/>
  <c r="AD13" i="11"/>
  <c r="AC13" i="11"/>
  <c r="AB13" i="11"/>
  <c r="V13" i="11"/>
  <c r="U13" i="11"/>
  <c r="S13" i="11"/>
  <c r="Q13" i="11"/>
  <c r="AJ12" i="11"/>
  <c r="AI12" i="11"/>
  <c r="AH12" i="11"/>
  <c r="AG12" i="11"/>
  <c r="AF12" i="11"/>
  <c r="AE12" i="11"/>
  <c r="AD12" i="11"/>
  <c r="AC12" i="11"/>
  <c r="AB12" i="11"/>
  <c r="V12" i="11"/>
  <c r="U12" i="11"/>
  <c r="S12" i="11"/>
  <c r="Q12" i="11"/>
  <c r="AJ11" i="11"/>
  <c r="AI11" i="11"/>
  <c r="AH11" i="11"/>
  <c r="AG11" i="11"/>
  <c r="AF11" i="11"/>
  <c r="AE11" i="11"/>
  <c r="AD11" i="11"/>
  <c r="AC11" i="11"/>
  <c r="AB11" i="11"/>
  <c r="AA11" i="11"/>
  <c r="V11" i="11"/>
  <c r="U11" i="11"/>
  <c r="T11" i="11"/>
  <c r="S11" i="11"/>
  <c r="Q11" i="11"/>
  <c r="AJ10" i="11"/>
  <c r="AI10" i="11"/>
  <c r="AH10" i="11"/>
  <c r="AG10" i="11"/>
  <c r="AF10" i="11"/>
  <c r="AE10" i="11"/>
  <c r="AD10" i="11"/>
  <c r="AC10" i="11"/>
  <c r="AB10" i="11"/>
  <c r="V10" i="11"/>
  <c r="U10" i="11"/>
  <c r="T10" i="11"/>
  <c r="Q10" i="11"/>
  <c r="AJ9" i="11"/>
  <c r="AI9" i="11"/>
  <c r="AH9" i="11"/>
  <c r="AG9" i="11"/>
  <c r="AF9" i="11"/>
  <c r="AE9" i="11"/>
  <c r="AD9" i="11"/>
  <c r="AC9" i="11"/>
  <c r="AB9" i="11"/>
  <c r="V9" i="11"/>
  <c r="U9" i="11"/>
  <c r="T9" i="11"/>
  <c r="Q9" i="11"/>
  <c r="AJ8" i="11"/>
  <c r="AI8" i="11"/>
  <c r="AH8" i="11"/>
  <c r="AG8" i="11"/>
  <c r="AF8" i="11"/>
  <c r="AE8" i="11"/>
  <c r="AD8" i="11"/>
  <c r="AC8" i="11"/>
  <c r="AB8" i="11"/>
  <c r="AA8" i="11"/>
  <c r="V8" i="11"/>
  <c r="U8" i="11"/>
  <c r="T8" i="11"/>
  <c r="S8" i="11"/>
  <c r="AJ7" i="11"/>
  <c r="AI7" i="11"/>
  <c r="AH7" i="11"/>
  <c r="AG7" i="11"/>
  <c r="AF7" i="11"/>
  <c r="AE7" i="11"/>
  <c r="AD7" i="11"/>
  <c r="AC7" i="11"/>
  <c r="AB7" i="11"/>
  <c r="AA7" i="11"/>
  <c r="V7" i="11"/>
  <c r="U7" i="11"/>
  <c r="T7" i="11"/>
  <c r="S7" i="11"/>
  <c r="Q7" i="11"/>
  <c r="AJ6" i="11"/>
  <c r="AI6" i="11"/>
  <c r="AH6" i="11"/>
  <c r="AG6" i="11"/>
  <c r="AF6" i="11"/>
  <c r="AE6" i="11"/>
  <c r="AD6" i="11"/>
  <c r="AC6" i="11"/>
  <c r="AA6" i="11"/>
  <c r="V6" i="11"/>
  <c r="U6" i="11"/>
  <c r="T6" i="11"/>
  <c r="S6" i="11"/>
  <c r="AJ5" i="11"/>
  <c r="AI5" i="11"/>
  <c r="AH5" i="11"/>
  <c r="AG5" i="11"/>
  <c r="AF5" i="11"/>
  <c r="AE5" i="11"/>
  <c r="AD5" i="11"/>
  <c r="AC5" i="11"/>
  <c r="AA5" i="11"/>
  <c r="V5" i="11"/>
  <c r="U5" i="11"/>
  <c r="T5" i="11"/>
  <c r="S5" i="11"/>
  <c r="AK3" i="11"/>
  <c r="AK1" i="11" s="1"/>
  <c r="W1" i="11"/>
  <c r="E1" i="10"/>
  <c r="AJ94" i="10"/>
  <c r="AI94" i="10"/>
  <c r="AH94" i="10"/>
  <c r="AG94" i="10"/>
  <c r="AF94" i="10"/>
  <c r="AE94" i="10"/>
  <c r="AD94" i="10"/>
  <c r="AC94" i="10"/>
  <c r="AB94" i="10"/>
  <c r="AA94" i="10"/>
  <c r="V94" i="10"/>
  <c r="U94" i="10"/>
  <c r="T94" i="10"/>
  <c r="S94" i="10"/>
  <c r="Q94" i="10"/>
  <c r="AJ93" i="10"/>
  <c r="AI93" i="10"/>
  <c r="AH93" i="10"/>
  <c r="AG93" i="10"/>
  <c r="AF93" i="10"/>
  <c r="AE93" i="10"/>
  <c r="AD93" i="10"/>
  <c r="AC93" i="10"/>
  <c r="AB93" i="10"/>
  <c r="AA93" i="10"/>
  <c r="V93" i="10"/>
  <c r="U93" i="10"/>
  <c r="T93" i="10"/>
  <c r="S93" i="10"/>
  <c r="Q93" i="10"/>
  <c r="AJ92" i="10"/>
  <c r="AI92" i="10"/>
  <c r="AH92" i="10"/>
  <c r="AG92" i="10"/>
  <c r="AF92" i="10"/>
  <c r="AE92" i="10"/>
  <c r="AD92" i="10"/>
  <c r="AC92" i="10"/>
  <c r="AB92" i="10"/>
  <c r="AA92" i="10"/>
  <c r="V92" i="10"/>
  <c r="U92" i="10"/>
  <c r="T92" i="10"/>
  <c r="S92" i="10"/>
  <c r="Q92" i="10"/>
  <c r="AJ91" i="10"/>
  <c r="AI91" i="10"/>
  <c r="AH91" i="10"/>
  <c r="AG91" i="10"/>
  <c r="AF91" i="10"/>
  <c r="AE91" i="10"/>
  <c r="AD91" i="10"/>
  <c r="AC91" i="10"/>
  <c r="AB91" i="10"/>
  <c r="AA91" i="10"/>
  <c r="V91" i="10"/>
  <c r="U91" i="10"/>
  <c r="T91" i="10"/>
  <c r="S91" i="10"/>
  <c r="Q91" i="10"/>
  <c r="AJ90" i="10"/>
  <c r="AI90" i="10"/>
  <c r="AH90" i="10"/>
  <c r="AG90" i="10"/>
  <c r="AF90" i="10"/>
  <c r="AE90" i="10"/>
  <c r="AD90" i="10"/>
  <c r="AC90" i="10"/>
  <c r="AB90" i="10"/>
  <c r="AA90" i="10"/>
  <c r="V90" i="10"/>
  <c r="U90" i="10"/>
  <c r="T90" i="10"/>
  <c r="S90" i="10"/>
  <c r="Q90" i="10"/>
  <c r="AJ89" i="10"/>
  <c r="AI89" i="10"/>
  <c r="AH89" i="10"/>
  <c r="AG89" i="10"/>
  <c r="AF89" i="10"/>
  <c r="AE89" i="10"/>
  <c r="AD89" i="10"/>
  <c r="AC89" i="10"/>
  <c r="AB89" i="10"/>
  <c r="AA89" i="10"/>
  <c r="V89" i="10"/>
  <c r="U89" i="10"/>
  <c r="T89" i="10"/>
  <c r="S89" i="10"/>
  <c r="Q89" i="10"/>
  <c r="AJ88" i="10"/>
  <c r="AI88" i="10"/>
  <c r="AH88" i="10"/>
  <c r="AG88" i="10"/>
  <c r="AF88" i="10"/>
  <c r="AE88" i="10"/>
  <c r="AD88" i="10"/>
  <c r="AC88" i="10"/>
  <c r="AB88" i="10"/>
  <c r="AA88" i="10"/>
  <c r="V88" i="10"/>
  <c r="U88" i="10"/>
  <c r="T88" i="10"/>
  <c r="S88" i="10"/>
  <c r="Q88" i="10"/>
  <c r="AJ87" i="10"/>
  <c r="AI87" i="10"/>
  <c r="AH87" i="10"/>
  <c r="AG87" i="10"/>
  <c r="AF87" i="10"/>
  <c r="AE87" i="10"/>
  <c r="AD87" i="10"/>
  <c r="AC87" i="10"/>
  <c r="AB87" i="10"/>
  <c r="AA87" i="10"/>
  <c r="V87" i="10"/>
  <c r="U87" i="10"/>
  <c r="T87" i="10"/>
  <c r="S87" i="10"/>
  <c r="Q87" i="10"/>
  <c r="AJ86" i="10"/>
  <c r="AI86" i="10"/>
  <c r="AH86" i="10"/>
  <c r="AG86" i="10"/>
  <c r="AF86" i="10"/>
  <c r="AE86" i="10"/>
  <c r="AD86" i="10"/>
  <c r="AC86" i="10"/>
  <c r="AB86" i="10"/>
  <c r="AA86" i="10"/>
  <c r="V86" i="10"/>
  <c r="U86" i="10"/>
  <c r="T86" i="10"/>
  <c r="S86" i="10"/>
  <c r="Q86" i="10"/>
  <c r="AJ85" i="10"/>
  <c r="AI85" i="10"/>
  <c r="AH85" i="10"/>
  <c r="AG85" i="10"/>
  <c r="AF85" i="10"/>
  <c r="AE85" i="10"/>
  <c r="AD85" i="10"/>
  <c r="AC85" i="10"/>
  <c r="AB85" i="10"/>
  <c r="AA85" i="10"/>
  <c r="V85" i="10"/>
  <c r="U85" i="10"/>
  <c r="T85" i="10"/>
  <c r="S85" i="10"/>
  <c r="Q85" i="10"/>
  <c r="AJ84" i="10"/>
  <c r="AI84" i="10"/>
  <c r="AH84" i="10"/>
  <c r="AG84" i="10"/>
  <c r="AF84" i="10"/>
  <c r="AE84" i="10"/>
  <c r="AD84" i="10"/>
  <c r="AC84" i="10"/>
  <c r="AB84" i="10"/>
  <c r="AA84" i="10"/>
  <c r="V84" i="10"/>
  <c r="U84" i="10"/>
  <c r="T84" i="10"/>
  <c r="S84" i="10"/>
  <c r="Q84" i="10"/>
  <c r="AJ83" i="10"/>
  <c r="AI83" i="10"/>
  <c r="AH83" i="10"/>
  <c r="AG83" i="10"/>
  <c r="AF83" i="10"/>
  <c r="AE83" i="10"/>
  <c r="AD83" i="10"/>
  <c r="AC83" i="10"/>
  <c r="AB83" i="10"/>
  <c r="AA83" i="10"/>
  <c r="V83" i="10"/>
  <c r="U83" i="10"/>
  <c r="T83" i="10"/>
  <c r="S83" i="10"/>
  <c r="Q83" i="10"/>
  <c r="AJ82" i="10"/>
  <c r="AI82" i="10"/>
  <c r="AH82" i="10"/>
  <c r="AG82" i="10"/>
  <c r="AF82" i="10"/>
  <c r="AE82" i="10"/>
  <c r="AD82" i="10"/>
  <c r="AC82" i="10"/>
  <c r="AB82" i="10"/>
  <c r="AA82" i="10"/>
  <c r="V82" i="10"/>
  <c r="U82" i="10"/>
  <c r="T82" i="10"/>
  <c r="S82" i="10"/>
  <c r="Q82" i="10"/>
  <c r="AJ81" i="10"/>
  <c r="AI81" i="10"/>
  <c r="AH81" i="10"/>
  <c r="AG81" i="10"/>
  <c r="AF81" i="10"/>
  <c r="AE81" i="10"/>
  <c r="AD81" i="10"/>
  <c r="AC81" i="10"/>
  <c r="AB81" i="10"/>
  <c r="AA81" i="10"/>
  <c r="V81" i="10"/>
  <c r="U81" i="10"/>
  <c r="T81" i="10"/>
  <c r="S81" i="10"/>
  <c r="Q81" i="10"/>
  <c r="AJ80" i="10"/>
  <c r="AI80" i="10"/>
  <c r="AH80" i="10"/>
  <c r="AG80" i="10"/>
  <c r="AF80" i="10"/>
  <c r="AE80" i="10"/>
  <c r="AD80" i="10"/>
  <c r="AC80" i="10"/>
  <c r="AB80" i="10"/>
  <c r="AA80" i="10"/>
  <c r="V80" i="10"/>
  <c r="U80" i="10"/>
  <c r="T80" i="10"/>
  <c r="S80" i="10"/>
  <c r="Q80" i="10"/>
  <c r="AJ79" i="10"/>
  <c r="AI79" i="10"/>
  <c r="AH79" i="10"/>
  <c r="AG79" i="10"/>
  <c r="AF79" i="10"/>
  <c r="AE79" i="10"/>
  <c r="AD79" i="10"/>
  <c r="AC79" i="10"/>
  <c r="AB79" i="10"/>
  <c r="AA79" i="10"/>
  <c r="V79" i="10"/>
  <c r="U79" i="10"/>
  <c r="T79" i="10"/>
  <c r="S79" i="10"/>
  <c r="Q79" i="10"/>
  <c r="AJ78" i="10"/>
  <c r="AI78" i="10"/>
  <c r="AH78" i="10"/>
  <c r="AG78" i="10"/>
  <c r="AF78" i="10"/>
  <c r="AE78" i="10"/>
  <c r="AD78" i="10"/>
  <c r="AC78" i="10"/>
  <c r="AB78" i="10"/>
  <c r="AA78" i="10"/>
  <c r="V78" i="10"/>
  <c r="U78" i="10"/>
  <c r="T78" i="10"/>
  <c r="S78" i="10"/>
  <c r="Q78" i="10"/>
  <c r="AJ77" i="10"/>
  <c r="AI77" i="10"/>
  <c r="AH77" i="10"/>
  <c r="AG77" i="10"/>
  <c r="AF77" i="10"/>
  <c r="AE77" i="10"/>
  <c r="AD77" i="10"/>
  <c r="AC77" i="10"/>
  <c r="AB77" i="10"/>
  <c r="AA77" i="10"/>
  <c r="V77" i="10"/>
  <c r="U77" i="10"/>
  <c r="T77" i="10"/>
  <c r="S77" i="10"/>
  <c r="Q77" i="10"/>
  <c r="AJ76" i="10"/>
  <c r="AI76" i="10"/>
  <c r="AH76" i="10"/>
  <c r="AG76" i="10"/>
  <c r="AF76" i="10"/>
  <c r="AE76" i="10"/>
  <c r="AD76" i="10"/>
  <c r="AC76" i="10"/>
  <c r="AB76" i="10"/>
  <c r="AA76" i="10"/>
  <c r="V76" i="10"/>
  <c r="U76" i="10"/>
  <c r="T76" i="10"/>
  <c r="S76" i="10"/>
  <c r="Q76" i="10"/>
  <c r="AJ75" i="10"/>
  <c r="AI75" i="10"/>
  <c r="AH75" i="10"/>
  <c r="AG75" i="10"/>
  <c r="AF75" i="10"/>
  <c r="AE75" i="10"/>
  <c r="AD75" i="10"/>
  <c r="AC75" i="10"/>
  <c r="AB75" i="10"/>
  <c r="AA75" i="10"/>
  <c r="V75" i="10"/>
  <c r="U75" i="10"/>
  <c r="T75" i="10"/>
  <c r="S75" i="10"/>
  <c r="Q75" i="10"/>
  <c r="AJ74" i="10"/>
  <c r="AI74" i="10"/>
  <c r="AH74" i="10"/>
  <c r="AG74" i="10"/>
  <c r="AF74" i="10"/>
  <c r="AE74" i="10"/>
  <c r="AD74" i="10"/>
  <c r="AC74" i="10"/>
  <c r="AB74" i="10"/>
  <c r="AA74" i="10"/>
  <c r="V74" i="10"/>
  <c r="U74" i="10"/>
  <c r="T74" i="10"/>
  <c r="S74" i="10"/>
  <c r="Q74" i="10"/>
  <c r="AJ73" i="10"/>
  <c r="AI73" i="10"/>
  <c r="AH73" i="10"/>
  <c r="AG73" i="10"/>
  <c r="AF73" i="10"/>
  <c r="AE73" i="10"/>
  <c r="AD73" i="10"/>
  <c r="AC73" i="10"/>
  <c r="AB73" i="10"/>
  <c r="AA73" i="10"/>
  <c r="V73" i="10"/>
  <c r="U73" i="10"/>
  <c r="T73" i="10"/>
  <c r="S73" i="10"/>
  <c r="Q73" i="10"/>
  <c r="AJ72" i="10"/>
  <c r="AI72" i="10"/>
  <c r="AH72" i="10"/>
  <c r="AG72" i="10"/>
  <c r="AF72" i="10"/>
  <c r="AE72" i="10"/>
  <c r="AD72" i="10"/>
  <c r="AC72" i="10"/>
  <c r="AB72" i="10"/>
  <c r="AA72" i="10"/>
  <c r="V72" i="10"/>
  <c r="U72" i="10"/>
  <c r="T72" i="10"/>
  <c r="S72" i="10"/>
  <c r="Q72" i="10"/>
  <c r="AJ71" i="10"/>
  <c r="AI71" i="10"/>
  <c r="AH71" i="10"/>
  <c r="AG71" i="10"/>
  <c r="AF71" i="10"/>
  <c r="AE71" i="10"/>
  <c r="AD71" i="10"/>
  <c r="AC71" i="10"/>
  <c r="AB71" i="10"/>
  <c r="AA71" i="10"/>
  <c r="V71" i="10"/>
  <c r="U71" i="10"/>
  <c r="T71" i="10"/>
  <c r="S71" i="10"/>
  <c r="Q71" i="10"/>
  <c r="AJ70" i="10"/>
  <c r="AI70" i="10"/>
  <c r="AH70" i="10"/>
  <c r="AG70" i="10"/>
  <c r="AF70" i="10"/>
  <c r="AE70" i="10"/>
  <c r="AD70" i="10"/>
  <c r="AC70" i="10"/>
  <c r="AB70" i="10"/>
  <c r="AA70" i="10"/>
  <c r="V70" i="10"/>
  <c r="U70" i="10"/>
  <c r="T70" i="10"/>
  <c r="S70" i="10"/>
  <c r="Q70" i="10"/>
  <c r="AJ69" i="10"/>
  <c r="AI69" i="10"/>
  <c r="AH69" i="10"/>
  <c r="AG69" i="10"/>
  <c r="AF69" i="10"/>
  <c r="AE69" i="10"/>
  <c r="AD69" i="10"/>
  <c r="AC69" i="10"/>
  <c r="AB69" i="10"/>
  <c r="AA69" i="10"/>
  <c r="V69" i="10"/>
  <c r="U69" i="10"/>
  <c r="T69" i="10"/>
  <c r="S69" i="10"/>
  <c r="Q69" i="10"/>
  <c r="AJ68" i="10"/>
  <c r="AI68" i="10"/>
  <c r="AH68" i="10"/>
  <c r="AG68" i="10"/>
  <c r="AF68" i="10"/>
  <c r="AE68" i="10"/>
  <c r="AD68" i="10"/>
  <c r="AC68" i="10"/>
  <c r="AB68" i="10"/>
  <c r="AA68" i="10"/>
  <c r="V68" i="10"/>
  <c r="U68" i="10"/>
  <c r="T68" i="10"/>
  <c r="S68" i="10"/>
  <c r="Q68" i="10"/>
  <c r="AJ67" i="10"/>
  <c r="AI67" i="10"/>
  <c r="AH67" i="10"/>
  <c r="AG67" i="10"/>
  <c r="AF67" i="10"/>
  <c r="AE67" i="10"/>
  <c r="AD67" i="10"/>
  <c r="AC67" i="10"/>
  <c r="AB67" i="10"/>
  <c r="AA67" i="10"/>
  <c r="V67" i="10"/>
  <c r="U67" i="10"/>
  <c r="T67" i="10"/>
  <c r="S67" i="10"/>
  <c r="Q67" i="10"/>
  <c r="AJ66" i="10"/>
  <c r="AI66" i="10"/>
  <c r="AH66" i="10"/>
  <c r="AG66" i="10"/>
  <c r="AF66" i="10"/>
  <c r="AE66" i="10"/>
  <c r="AD66" i="10"/>
  <c r="AC66" i="10"/>
  <c r="AB66" i="10"/>
  <c r="AA66" i="10"/>
  <c r="V66" i="10"/>
  <c r="U66" i="10"/>
  <c r="T66" i="10"/>
  <c r="S66" i="10"/>
  <c r="Q66" i="10"/>
  <c r="AJ65" i="10"/>
  <c r="AI65" i="10"/>
  <c r="AH65" i="10"/>
  <c r="AG65" i="10"/>
  <c r="AF65" i="10"/>
  <c r="AE65" i="10"/>
  <c r="AD65" i="10"/>
  <c r="AC65" i="10"/>
  <c r="AB65" i="10"/>
  <c r="AA65" i="10"/>
  <c r="V65" i="10"/>
  <c r="U65" i="10"/>
  <c r="T65" i="10"/>
  <c r="S65" i="10"/>
  <c r="Q65" i="10"/>
  <c r="AJ64" i="10"/>
  <c r="AI64" i="10"/>
  <c r="AH64" i="10"/>
  <c r="AG64" i="10"/>
  <c r="AF64" i="10"/>
  <c r="AE64" i="10"/>
  <c r="AD64" i="10"/>
  <c r="AC64" i="10"/>
  <c r="AB64" i="10"/>
  <c r="AA64" i="10"/>
  <c r="V64" i="10"/>
  <c r="U64" i="10"/>
  <c r="T64" i="10"/>
  <c r="S64" i="10"/>
  <c r="Q64" i="10"/>
  <c r="AJ63" i="10"/>
  <c r="AI63" i="10"/>
  <c r="AH63" i="10"/>
  <c r="AG63" i="10"/>
  <c r="AF63" i="10"/>
  <c r="AE63" i="10"/>
  <c r="AD63" i="10"/>
  <c r="AC63" i="10"/>
  <c r="AB63" i="10"/>
  <c r="AA63" i="10"/>
  <c r="V63" i="10"/>
  <c r="U63" i="10"/>
  <c r="T63" i="10"/>
  <c r="S63" i="10"/>
  <c r="Q63" i="10"/>
  <c r="AJ62" i="10"/>
  <c r="AI62" i="10"/>
  <c r="AH62" i="10"/>
  <c r="AG62" i="10"/>
  <c r="AF62" i="10"/>
  <c r="AE62" i="10"/>
  <c r="AD62" i="10"/>
  <c r="AC62" i="10"/>
  <c r="AB62" i="10"/>
  <c r="AA62" i="10"/>
  <c r="V62" i="10"/>
  <c r="U62" i="10"/>
  <c r="T62" i="10"/>
  <c r="S62" i="10"/>
  <c r="Q62" i="10"/>
  <c r="AJ61" i="10"/>
  <c r="AI61" i="10"/>
  <c r="AH61" i="10"/>
  <c r="AG61" i="10"/>
  <c r="AF61" i="10"/>
  <c r="AE61" i="10"/>
  <c r="AD61" i="10"/>
  <c r="AC61" i="10"/>
  <c r="AB61" i="10"/>
  <c r="AA61" i="10"/>
  <c r="V61" i="10"/>
  <c r="U61" i="10"/>
  <c r="T61" i="10"/>
  <c r="S61" i="10"/>
  <c r="Q61" i="10"/>
  <c r="AJ60" i="10"/>
  <c r="AI60" i="10"/>
  <c r="AH60" i="10"/>
  <c r="AG60" i="10"/>
  <c r="AF60" i="10"/>
  <c r="AE60" i="10"/>
  <c r="AD60" i="10"/>
  <c r="AC60" i="10"/>
  <c r="AB60" i="10"/>
  <c r="AA60" i="10"/>
  <c r="V60" i="10"/>
  <c r="U60" i="10"/>
  <c r="T60" i="10"/>
  <c r="S60" i="10"/>
  <c r="Q60" i="10"/>
  <c r="AJ59" i="10"/>
  <c r="AI59" i="10"/>
  <c r="AH59" i="10"/>
  <c r="AG59" i="10"/>
  <c r="AF59" i="10"/>
  <c r="AE59" i="10"/>
  <c r="AD59" i="10"/>
  <c r="AC59" i="10"/>
  <c r="AB59" i="10"/>
  <c r="AA59" i="10"/>
  <c r="V59" i="10"/>
  <c r="U59" i="10"/>
  <c r="T59" i="10"/>
  <c r="S59" i="10"/>
  <c r="Q59" i="10"/>
  <c r="AJ58" i="10"/>
  <c r="AI58" i="10"/>
  <c r="AH58" i="10"/>
  <c r="AG58" i="10"/>
  <c r="AF58" i="10"/>
  <c r="AE58" i="10"/>
  <c r="AD58" i="10"/>
  <c r="AC58" i="10"/>
  <c r="AB58" i="10"/>
  <c r="AA58" i="10"/>
  <c r="V58" i="10"/>
  <c r="U58" i="10"/>
  <c r="T58" i="10"/>
  <c r="S58" i="10"/>
  <c r="Q58" i="10"/>
  <c r="AJ57" i="10"/>
  <c r="AI57" i="10"/>
  <c r="AH57" i="10"/>
  <c r="AG57" i="10"/>
  <c r="AF57" i="10"/>
  <c r="AE57" i="10"/>
  <c r="AD57" i="10"/>
  <c r="AC57" i="10"/>
  <c r="AB57" i="10"/>
  <c r="AA57" i="10"/>
  <c r="V57" i="10"/>
  <c r="U57" i="10"/>
  <c r="T57" i="10"/>
  <c r="S57" i="10"/>
  <c r="Q57" i="10"/>
  <c r="AJ56" i="10"/>
  <c r="AI56" i="10"/>
  <c r="AH56" i="10"/>
  <c r="AG56" i="10"/>
  <c r="AF56" i="10"/>
  <c r="AE56" i="10"/>
  <c r="AD56" i="10"/>
  <c r="AC56" i="10"/>
  <c r="AB56" i="10"/>
  <c r="AA56" i="10"/>
  <c r="V56" i="10"/>
  <c r="U56" i="10"/>
  <c r="T56" i="10"/>
  <c r="S56" i="10"/>
  <c r="Q56" i="10"/>
  <c r="AJ55" i="10"/>
  <c r="AI55" i="10"/>
  <c r="AH55" i="10"/>
  <c r="AG55" i="10"/>
  <c r="AF55" i="10"/>
  <c r="AE55" i="10"/>
  <c r="AD55" i="10"/>
  <c r="AC55" i="10"/>
  <c r="AB55" i="10"/>
  <c r="AA55" i="10"/>
  <c r="V55" i="10"/>
  <c r="U55" i="10"/>
  <c r="T55" i="10"/>
  <c r="S55" i="10"/>
  <c r="Q55" i="10"/>
  <c r="AJ54" i="10"/>
  <c r="AI54" i="10"/>
  <c r="AH54" i="10"/>
  <c r="AG54" i="10"/>
  <c r="AF54" i="10"/>
  <c r="AE54" i="10"/>
  <c r="AD54" i="10"/>
  <c r="AC54" i="10"/>
  <c r="AB54" i="10"/>
  <c r="AA54" i="10"/>
  <c r="V54" i="10"/>
  <c r="U54" i="10"/>
  <c r="T54" i="10"/>
  <c r="S54" i="10"/>
  <c r="Q54" i="10"/>
  <c r="AJ53" i="10"/>
  <c r="AI53" i="10"/>
  <c r="AH53" i="10"/>
  <c r="AG53" i="10"/>
  <c r="AF53" i="10"/>
  <c r="AE53" i="10"/>
  <c r="AD53" i="10"/>
  <c r="AC53" i="10"/>
  <c r="AB53" i="10"/>
  <c r="AA53" i="10"/>
  <c r="V53" i="10"/>
  <c r="U53" i="10"/>
  <c r="T53" i="10"/>
  <c r="S53" i="10"/>
  <c r="Q53" i="10"/>
  <c r="AJ52" i="10"/>
  <c r="AI52" i="10"/>
  <c r="AH52" i="10"/>
  <c r="AG52" i="10"/>
  <c r="AF52" i="10"/>
  <c r="AE52" i="10"/>
  <c r="AD52" i="10"/>
  <c r="AC52" i="10"/>
  <c r="AB52" i="10"/>
  <c r="AA52" i="10"/>
  <c r="V52" i="10"/>
  <c r="U52" i="10"/>
  <c r="T52" i="10"/>
  <c r="S52" i="10"/>
  <c r="Q52" i="10"/>
  <c r="AJ51" i="10"/>
  <c r="AI51" i="10"/>
  <c r="AH51" i="10"/>
  <c r="AG51" i="10"/>
  <c r="AF51" i="10"/>
  <c r="AE51" i="10"/>
  <c r="AD51" i="10"/>
  <c r="AC51" i="10"/>
  <c r="AB51" i="10"/>
  <c r="AA51" i="10"/>
  <c r="V51" i="10"/>
  <c r="U51" i="10"/>
  <c r="T51" i="10"/>
  <c r="S51" i="10"/>
  <c r="Q51" i="10"/>
  <c r="AJ50" i="10"/>
  <c r="AI50" i="10"/>
  <c r="AH50" i="10"/>
  <c r="AG50" i="10"/>
  <c r="AF50" i="10"/>
  <c r="AE50" i="10"/>
  <c r="AD50" i="10"/>
  <c r="AC50" i="10"/>
  <c r="AB50" i="10"/>
  <c r="AA50" i="10"/>
  <c r="V50" i="10"/>
  <c r="U50" i="10"/>
  <c r="T50" i="10"/>
  <c r="S50" i="10"/>
  <c r="Q50" i="10"/>
  <c r="AJ49" i="10"/>
  <c r="AI49" i="10"/>
  <c r="AH49" i="10"/>
  <c r="AG49" i="10"/>
  <c r="AF49" i="10"/>
  <c r="AE49" i="10"/>
  <c r="AD49" i="10"/>
  <c r="AC49" i="10"/>
  <c r="AB49" i="10"/>
  <c r="AA49" i="10"/>
  <c r="U49" i="10"/>
  <c r="T49" i="10"/>
  <c r="S49" i="10"/>
  <c r="Q49" i="10"/>
  <c r="AJ48" i="10"/>
  <c r="AI48" i="10"/>
  <c r="AH48" i="10"/>
  <c r="AG48" i="10"/>
  <c r="AF48" i="10"/>
  <c r="AE48" i="10"/>
  <c r="AC48" i="10"/>
  <c r="AB48" i="10"/>
  <c r="AA48" i="10"/>
  <c r="V48" i="10"/>
  <c r="T48" i="10"/>
  <c r="S48" i="10"/>
  <c r="Q48" i="10"/>
  <c r="U48" i="10"/>
  <c r="AJ47" i="10"/>
  <c r="AI47" i="10"/>
  <c r="AH47" i="10"/>
  <c r="AG47" i="10"/>
  <c r="AF47" i="10"/>
  <c r="AE47" i="10"/>
  <c r="AC47" i="10"/>
  <c r="AB47" i="10"/>
  <c r="AA47" i="10"/>
  <c r="V47" i="10"/>
  <c r="T47" i="10"/>
  <c r="S47" i="10"/>
  <c r="Q47" i="10"/>
  <c r="AJ46" i="10"/>
  <c r="AI46" i="10"/>
  <c r="AH46" i="10"/>
  <c r="AG46" i="10"/>
  <c r="AF46" i="10"/>
  <c r="AE46" i="10"/>
  <c r="AC46" i="10"/>
  <c r="AB46" i="10"/>
  <c r="AA46" i="10"/>
  <c r="V46" i="10"/>
  <c r="T46" i="10"/>
  <c r="S46" i="10"/>
  <c r="Q46" i="10"/>
  <c r="U46" i="10"/>
  <c r="AJ45" i="10"/>
  <c r="AI45" i="10"/>
  <c r="AH45" i="10"/>
  <c r="AG45" i="10"/>
  <c r="AF45" i="10"/>
  <c r="AE45" i="10"/>
  <c r="AC45" i="10"/>
  <c r="AB45" i="10"/>
  <c r="AA45" i="10"/>
  <c r="V45" i="10"/>
  <c r="T45" i="10"/>
  <c r="S45" i="10"/>
  <c r="Q45" i="10"/>
  <c r="AJ44" i="10"/>
  <c r="AI44" i="10"/>
  <c r="AH44" i="10"/>
  <c r="AG44" i="10"/>
  <c r="AF44" i="10"/>
  <c r="AE44" i="10"/>
  <c r="AC44" i="10"/>
  <c r="AB44" i="10"/>
  <c r="AA44" i="10"/>
  <c r="V44" i="10"/>
  <c r="T44" i="10"/>
  <c r="S44" i="10"/>
  <c r="Q44" i="10"/>
  <c r="U44" i="10"/>
  <c r="AJ43" i="10"/>
  <c r="AI43" i="10"/>
  <c r="AH43" i="10"/>
  <c r="AG43" i="10"/>
  <c r="AF43" i="10"/>
  <c r="AE43" i="10"/>
  <c r="AC43" i="10"/>
  <c r="AB43" i="10"/>
  <c r="AA43" i="10"/>
  <c r="V43" i="10"/>
  <c r="T43" i="10"/>
  <c r="S43" i="10"/>
  <c r="Q43" i="10"/>
  <c r="AJ42" i="10"/>
  <c r="AI42" i="10"/>
  <c r="AH42" i="10"/>
  <c r="AG42" i="10"/>
  <c r="AF42" i="10"/>
  <c r="AE42" i="10"/>
  <c r="AC42" i="10"/>
  <c r="AB42" i="10"/>
  <c r="AA42" i="10"/>
  <c r="V42" i="10"/>
  <c r="T42" i="10"/>
  <c r="S42" i="10"/>
  <c r="Q42" i="10"/>
  <c r="AJ41" i="10"/>
  <c r="AI41" i="10"/>
  <c r="AH41" i="10"/>
  <c r="AG41" i="10"/>
  <c r="AF41" i="10"/>
  <c r="AE41" i="10"/>
  <c r="AC41" i="10"/>
  <c r="AB41" i="10"/>
  <c r="AA41" i="10"/>
  <c r="V41" i="10"/>
  <c r="T41" i="10"/>
  <c r="S41" i="10"/>
  <c r="Q41" i="10"/>
  <c r="AJ40" i="10"/>
  <c r="AI40" i="10"/>
  <c r="AH40" i="10"/>
  <c r="AG40" i="10"/>
  <c r="AF40" i="10"/>
  <c r="AE40" i="10"/>
  <c r="AC40" i="10"/>
  <c r="AB40" i="10"/>
  <c r="AA40" i="10"/>
  <c r="V40" i="10"/>
  <c r="T40" i="10"/>
  <c r="S40" i="10"/>
  <c r="Q40" i="10"/>
  <c r="U40" i="10"/>
  <c r="AJ39" i="10"/>
  <c r="AI39" i="10"/>
  <c r="AH39" i="10"/>
  <c r="AG39" i="10"/>
  <c r="AF39" i="10"/>
  <c r="AE39" i="10"/>
  <c r="AC39" i="10"/>
  <c r="AB39" i="10"/>
  <c r="AA39" i="10"/>
  <c r="V39" i="10"/>
  <c r="T39" i="10"/>
  <c r="S39" i="10"/>
  <c r="Q39" i="10"/>
  <c r="U39" i="10"/>
  <c r="AJ38" i="10"/>
  <c r="AI38" i="10"/>
  <c r="AH38" i="10"/>
  <c r="AG38" i="10"/>
  <c r="AF38" i="10"/>
  <c r="AE38" i="10"/>
  <c r="AC38" i="10"/>
  <c r="AB38" i="10"/>
  <c r="AA38" i="10"/>
  <c r="V38" i="10"/>
  <c r="T38" i="10"/>
  <c r="S38" i="10"/>
  <c r="Q38" i="10"/>
  <c r="AJ37" i="10"/>
  <c r="AI37" i="10"/>
  <c r="AH37" i="10"/>
  <c r="AG37" i="10"/>
  <c r="AF37" i="10"/>
  <c r="AE37" i="10"/>
  <c r="AD37" i="10"/>
  <c r="AB37" i="10"/>
  <c r="AA37" i="10"/>
  <c r="V37" i="10"/>
  <c r="T37" i="10"/>
  <c r="S37" i="10"/>
  <c r="Q37" i="10"/>
  <c r="AJ36" i="10"/>
  <c r="AI36" i="10"/>
  <c r="AH36" i="10"/>
  <c r="AG36" i="10"/>
  <c r="AF36" i="10"/>
  <c r="AE36" i="10"/>
  <c r="AD36" i="10"/>
  <c r="AB36" i="10"/>
  <c r="AA36" i="10"/>
  <c r="V36" i="10"/>
  <c r="T36" i="10"/>
  <c r="S36" i="10"/>
  <c r="Q36" i="10"/>
  <c r="AC36" i="10"/>
  <c r="AJ35" i="10"/>
  <c r="AI35" i="10"/>
  <c r="AH35" i="10"/>
  <c r="AG35" i="10"/>
  <c r="AF35" i="10"/>
  <c r="AE35" i="10"/>
  <c r="AD35" i="10"/>
  <c r="AB35" i="10"/>
  <c r="AA35" i="10"/>
  <c r="V35" i="10"/>
  <c r="T35" i="10"/>
  <c r="S35" i="10"/>
  <c r="Q35" i="10"/>
  <c r="AJ34" i="10"/>
  <c r="AI34" i="10"/>
  <c r="AH34" i="10"/>
  <c r="AG34" i="10"/>
  <c r="AF34" i="10"/>
  <c r="AE34" i="10"/>
  <c r="AD34" i="10"/>
  <c r="AB34" i="10"/>
  <c r="AA34" i="10"/>
  <c r="V34" i="10"/>
  <c r="T34" i="10"/>
  <c r="S34" i="10"/>
  <c r="Q34" i="10"/>
  <c r="AJ33" i="10"/>
  <c r="AI33" i="10"/>
  <c r="AH33" i="10"/>
  <c r="AG33" i="10"/>
  <c r="AF33" i="10"/>
  <c r="AE33" i="10"/>
  <c r="AD33" i="10"/>
  <c r="AB33" i="10"/>
  <c r="AA33" i="10"/>
  <c r="V33" i="10"/>
  <c r="T33" i="10"/>
  <c r="S33" i="10"/>
  <c r="Q33" i="10"/>
  <c r="AJ32" i="10"/>
  <c r="AI32" i="10"/>
  <c r="AH32" i="10"/>
  <c r="AG32" i="10"/>
  <c r="AF32" i="10"/>
  <c r="AE32" i="10"/>
  <c r="AD32" i="10"/>
  <c r="AB32" i="10"/>
  <c r="AA32" i="10"/>
  <c r="V32" i="10"/>
  <c r="T32" i="10"/>
  <c r="S32" i="10"/>
  <c r="Q32" i="10"/>
  <c r="AC32" i="10"/>
  <c r="AJ31" i="10"/>
  <c r="AI31" i="10"/>
  <c r="AH31" i="10"/>
  <c r="AG31" i="10"/>
  <c r="AF31" i="10"/>
  <c r="AE31" i="10"/>
  <c r="AD31" i="10"/>
  <c r="AB31" i="10"/>
  <c r="AA31" i="10"/>
  <c r="V31" i="10"/>
  <c r="T31" i="10"/>
  <c r="S31" i="10"/>
  <c r="Q31" i="10"/>
  <c r="AC31" i="10"/>
  <c r="AJ30" i="10"/>
  <c r="AI30" i="10"/>
  <c r="AH30" i="10"/>
  <c r="AG30" i="10"/>
  <c r="AF30" i="10"/>
  <c r="AE30" i="10"/>
  <c r="AD30" i="10"/>
  <c r="AC30" i="10"/>
  <c r="AA30" i="10"/>
  <c r="V30" i="10"/>
  <c r="T30" i="10"/>
  <c r="S30" i="10"/>
  <c r="Q30" i="10"/>
  <c r="U30" i="10"/>
  <c r="AJ29" i="10"/>
  <c r="AI29" i="10"/>
  <c r="AH29" i="10"/>
  <c r="AG29" i="10"/>
  <c r="AF29" i="10"/>
  <c r="AE29" i="10"/>
  <c r="AD29" i="10"/>
  <c r="AC29" i="10"/>
  <c r="AA29" i="10"/>
  <c r="V29" i="10"/>
  <c r="T29" i="10"/>
  <c r="S29" i="10"/>
  <c r="Q29" i="10"/>
  <c r="AJ28" i="10"/>
  <c r="AI28" i="10"/>
  <c r="AH28" i="10"/>
  <c r="AG28" i="10"/>
  <c r="AF28" i="10"/>
  <c r="AE28" i="10"/>
  <c r="AD28" i="10"/>
  <c r="AC28" i="10"/>
  <c r="AB28" i="10"/>
  <c r="AA28" i="10"/>
  <c r="V28" i="10"/>
  <c r="T28" i="10"/>
  <c r="S28" i="10"/>
  <c r="Q28" i="10"/>
  <c r="AJ27" i="10"/>
  <c r="AI27" i="10"/>
  <c r="AH27" i="10"/>
  <c r="AG27" i="10"/>
  <c r="AF27" i="10"/>
  <c r="AE27" i="10"/>
  <c r="AC27" i="10"/>
  <c r="AB27" i="10"/>
  <c r="AA27" i="10"/>
  <c r="V27" i="10"/>
  <c r="U27" i="10"/>
  <c r="T27" i="10"/>
  <c r="S27" i="10"/>
  <c r="Q27" i="10"/>
  <c r="AJ26" i="10"/>
  <c r="AI26" i="10"/>
  <c r="AH26" i="10"/>
  <c r="AF26" i="10"/>
  <c r="AE26" i="10"/>
  <c r="AD26" i="10"/>
  <c r="AC26" i="10"/>
  <c r="AB26" i="10"/>
  <c r="AA26" i="10"/>
  <c r="V26" i="10"/>
  <c r="U26" i="10"/>
  <c r="S26" i="10"/>
  <c r="Q26" i="10"/>
  <c r="AJ25" i="10"/>
  <c r="AI25" i="10"/>
  <c r="AH25" i="10"/>
  <c r="AG25" i="10"/>
  <c r="AF25" i="10"/>
  <c r="AE25" i="10"/>
  <c r="AC25" i="10"/>
  <c r="AB25" i="10"/>
  <c r="AA25" i="10"/>
  <c r="V25" i="10"/>
  <c r="U25" i="10"/>
  <c r="S25" i="10"/>
  <c r="Q25" i="10"/>
  <c r="AD25" i="10"/>
  <c r="AJ24" i="10"/>
  <c r="AI24" i="10"/>
  <c r="AH24" i="10"/>
  <c r="AG24" i="10"/>
  <c r="AF24" i="10"/>
  <c r="AE24" i="10"/>
  <c r="AC24" i="10"/>
  <c r="AB24" i="10"/>
  <c r="AA24" i="10"/>
  <c r="V24" i="10"/>
  <c r="U24" i="10"/>
  <c r="T24" i="10"/>
  <c r="S24" i="10"/>
  <c r="Q24" i="10"/>
  <c r="AJ23" i="10"/>
  <c r="AI23" i="10"/>
  <c r="AH23" i="10"/>
  <c r="AF23" i="10"/>
  <c r="AE23" i="10"/>
  <c r="AD23" i="10"/>
  <c r="AC23" i="10"/>
  <c r="AB23" i="10"/>
  <c r="AA23" i="10"/>
  <c r="V23" i="10"/>
  <c r="U23" i="10"/>
  <c r="T23" i="10"/>
  <c r="S23" i="10"/>
  <c r="Q23" i="10"/>
  <c r="AJ22" i="10"/>
  <c r="AI22" i="10"/>
  <c r="AH22" i="10"/>
  <c r="AF22" i="10"/>
  <c r="AE22" i="10"/>
  <c r="AD22" i="10"/>
  <c r="AC22" i="10"/>
  <c r="AB22" i="10"/>
  <c r="AA22" i="10"/>
  <c r="V22" i="10"/>
  <c r="U22" i="10"/>
  <c r="S22" i="10"/>
  <c r="Q22" i="10"/>
  <c r="AG22" i="10"/>
  <c r="AJ21" i="10"/>
  <c r="AI21" i="10"/>
  <c r="AH21" i="10"/>
  <c r="AF21" i="10"/>
  <c r="AE21" i="10"/>
  <c r="AD21" i="10"/>
  <c r="AC21" i="10"/>
  <c r="AB21" i="10"/>
  <c r="AA21" i="10"/>
  <c r="V21" i="10"/>
  <c r="U21" i="10"/>
  <c r="S21" i="10"/>
  <c r="Q21" i="10"/>
  <c r="AJ20" i="10"/>
  <c r="AI20" i="10"/>
  <c r="AH20" i="10"/>
  <c r="AF20" i="10"/>
  <c r="AE20" i="10"/>
  <c r="AD20" i="10"/>
  <c r="AC20" i="10"/>
  <c r="AB20" i="10"/>
  <c r="AA20" i="10"/>
  <c r="V20" i="10"/>
  <c r="U20" i="10"/>
  <c r="T20" i="10"/>
  <c r="S20" i="10"/>
  <c r="Q20" i="10"/>
  <c r="AJ19" i="10"/>
  <c r="AI19" i="10"/>
  <c r="AH19" i="10"/>
  <c r="AF19" i="10"/>
  <c r="AE19" i="10"/>
  <c r="AD19" i="10"/>
  <c r="AC19" i="10"/>
  <c r="AB19" i="10"/>
  <c r="AA19" i="10"/>
  <c r="V19" i="10"/>
  <c r="U19" i="10"/>
  <c r="S19" i="10"/>
  <c r="Q19" i="10"/>
  <c r="AJ18" i="10"/>
  <c r="AI18" i="10"/>
  <c r="AH18" i="10"/>
  <c r="AF18" i="10"/>
  <c r="AE18" i="10"/>
  <c r="AD18" i="10"/>
  <c r="AC18" i="10"/>
  <c r="AB18" i="10"/>
  <c r="AA18" i="10"/>
  <c r="V18" i="10"/>
  <c r="U18" i="10"/>
  <c r="S18" i="10"/>
  <c r="Q18" i="10"/>
  <c r="AJ17" i="10"/>
  <c r="AI17" i="10"/>
  <c r="AH17" i="10"/>
  <c r="AF17" i="10"/>
  <c r="AE17" i="10"/>
  <c r="AD17" i="10"/>
  <c r="AC17" i="10"/>
  <c r="AB17" i="10"/>
  <c r="AA17" i="10"/>
  <c r="V17" i="10"/>
  <c r="U17" i="10"/>
  <c r="S17" i="10"/>
  <c r="Q17" i="10"/>
  <c r="AG17" i="10"/>
  <c r="AJ16" i="10"/>
  <c r="AI16" i="10"/>
  <c r="AH16" i="10"/>
  <c r="AG16" i="10"/>
  <c r="AF16" i="10"/>
  <c r="AE16" i="10"/>
  <c r="AC16" i="10"/>
  <c r="AB16" i="10"/>
  <c r="AA16" i="10"/>
  <c r="V16" i="10"/>
  <c r="U16" i="10"/>
  <c r="T16" i="10"/>
  <c r="S16" i="10"/>
  <c r="Q16" i="10"/>
  <c r="AJ15" i="10"/>
  <c r="AI15" i="10"/>
  <c r="AH15" i="10"/>
  <c r="AG15" i="10"/>
  <c r="AF15" i="10"/>
  <c r="AE15" i="10"/>
  <c r="AC15" i="10"/>
  <c r="AB15" i="10"/>
  <c r="AA15" i="10"/>
  <c r="V15" i="10"/>
  <c r="U15" i="10"/>
  <c r="T15" i="10"/>
  <c r="S15" i="10"/>
  <c r="Q15" i="10"/>
  <c r="AD15" i="10"/>
  <c r="AJ14" i="10"/>
  <c r="AI14" i="10"/>
  <c r="AH14" i="10"/>
  <c r="AG14" i="10"/>
  <c r="AF14" i="10"/>
  <c r="AE14" i="10"/>
  <c r="AD14" i="10"/>
  <c r="AC14" i="10"/>
  <c r="AB14" i="10"/>
  <c r="AA14" i="10"/>
  <c r="V14" i="10"/>
  <c r="U14" i="10"/>
  <c r="S14" i="10"/>
  <c r="Q14" i="10"/>
  <c r="AJ13" i="10"/>
  <c r="AI13" i="10"/>
  <c r="AH13" i="10"/>
  <c r="AG13" i="10"/>
  <c r="AF13" i="10"/>
  <c r="AE13" i="10"/>
  <c r="AD13" i="10"/>
  <c r="AC13" i="10"/>
  <c r="AB13" i="10"/>
  <c r="V13" i="10"/>
  <c r="U13" i="10"/>
  <c r="S13" i="10"/>
  <c r="Q13" i="10"/>
  <c r="AJ12" i="10"/>
  <c r="AI12" i="10"/>
  <c r="AH12" i="10"/>
  <c r="AG12" i="10"/>
  <c r="AF12" i="10"/>
  <c r="AE12" i="10"/>
  <c r="AD12" i="10"/>
  <c r="AC12" i="10"/>
  <c r="AB12" i="10"/>
  <c r="V12" i="10"/>
  <c r="U12" i="10"/>
  <c r="T12" i="10"/>
  <c r="S12" i="10"/>
  <c r="Q12" i="10"/>
  <c r="AJ11" i="10"/>
  <c r="AI11" i="10"/>
  <c r="AH11" i="10"/>
  <c r="AG11" i="10"/>
  <c r="AF11" i="10"/>
  <c r="AE11" i="10"/>
  <c r="AD11" i="10"/>
  <c r="AC11" i="10"/>
  <c r="AB11" i="10"/>
  <c r="V11" i="10"/>
  <c r="U11" i="10"/>
  <c r="T11" i="10"/>
  <c r="Q11" i="10"/>
  <c r="AJ10" i="10"/>
  <c r="AI10" i="10"/>
  <c r="AH10" i="10"/>
  <c r="AG10" i="10"/>
  <c r="AF10" i="10"/>
  <c r="AE10" i="10"/>
  <c r="AD10" i="10"/>
  <c r="AC10" i="10"/>
  <c r="AB10" i="10"/>
  <c r="V10" i="10"/>
  <c r="U10" i="10"/>
  <c r="T10" i="10"/>
  <c r="Q10" i="10"/>
  <c r="AJ9" i="10"/>
  <c r="AI9" i="10"/>
  <c r="AH9" i="10"/>
  <c r="AG9" i="10"/>
  <c r="AF9" i="10"/>
  <c r="AE9" i="10"/>
  <c r="AD9" i="10"/>
  <c r="AC9" i="10"/>
  <c r="AB9" i="10"/>
  <c r="V9" i="10"/>
  <c r="U9" i="10"/>
  <c r="T9" i="10"/>
  <c r="Q9" i="10"/>
  <c r="AJ8" i="10"/>
  <c r="AI8" i="10"/>
  <c r="AH8" i="10"/>
  <c r="AG8" i="10"/>
  <c r="AF8" i="10"/>
  <c r="AE8" i="10"/>
  <c r="AD8" i="10"/>
  <c r="AC8" i="10"/>
  <c r="AB8" i="10"/>
  <c r="V8" i="10"/>
  <c r="U8" i="10"/>
  <c r="T8" i="10"/>
  <c r="S8" i="10"/>
  <c r="AJ7" i="10"/>
  <c r="AI7" i="10"/>
  <c r="AH7" i="10"/>
  <c r="AG7" i="10"/>
  <c r="AF7" i="10"/>
  <c r="AE7" i="10"/>
  <c r="AD7" i="10"/>
  <c r="AC7" i="10"/>
  <c r="AB7" i="10"/>
  <c r="AA7" i="10"/>
  <c r="V7" i="10"/>
  <c r="U7" i="10"/>
  <c r="T7" i="10"/>
  <c r="S7" i="10"/>
  <c r="AJ6" i="10"/>
  <c r="AI6" i="10"/>
  <c r="AH6" i="10"/>
  <c r="AG6" i="10"/>
  <c r="AF6" i="10"/>
  <c r="AE6" i="10"/>
  <c r="AD6" i="10"/>
  <c r="AC6" i="10"/>
  <c r="AA6" i="10"/>
  <c r="V6" i="10"/>
  <c r="U6" i="10"/>
  <c r="T6" i="10"/>
  <c r="S6" i="10"/>
  <c r="Q6" i="10"/>
  <c r="AJ5" i="10"/>
  <c r="AI5" i="10"/>
  <c r="AH5" i="10"/>
  <c r="AG5" i="10"/>
  <c r="AF5" i="10"/>
  <c r="AE5" i="10"/>
  <c r="AD5" i="10"/>
  <c r="AC5" i="10"/>
  <c r="AA5" i="10"/>
  <c r="V5" i="10"/>
  <c r="U5" i="10"/>
  <c r="T5" i="10"/>
  <c r="S5" i="10"/>
  <c r="Q5" i="10"/>
  <c r="AK3" i="10"/>
  <c r="AK1" i="10" s="1"/>
  <c r="W1" i="10"/>
  <c r="Z1" i="10" s="1"/>
  <c r="E1" i="9"/>
  <c r="AJ94" i="9"/>
  <c r="AI94" i="9"/>
  <c r="AH94" i="9"/>
  <c r="AG94" i="9"/>
  <c r="AF94" i="9"/>
  <c r="AE94" i="9"/>
  <c r="AD94" i="9"/>
  <c r="AC94" i="9"/>
  <c r="AB94" i="9"/>
  <c r="AA94" i="9"/>
  <c r="V94" i="9"/>
  <c r="U94" i="9"/>
  <c r="T94" i="9"/>
  <c r="S94" i="9"/>
  <c r="Q94" i="9"/>
  <c r="AJ93" i="9"/>
  <c r="AI93" i="9"/>
  <c r="AH93" i="9"/>
  <c r="AG93" i="9"/>
  <c r="AF93" i="9"/>
  <c r="AE93" i="9"/>
  <c r="AD93" i="9"/>
  <c r="AC93" i="9"/>
  <c r="AB93" i="9"/>
  <c r="AA93" i="9"/>
  <c r="V93" i="9"/>
  <c r="U93" i="9"/>
  <c r="T93" i="9"/>
  <c r="S93" i="9"/>
  <c r="Q93" i="9"/>
  <c r="AJ92" i="9"/>
  <c r="AI92" i="9"/>
  <c r="AH92" i="9"/>
  <c r="AG92" i="9"/>
  <c r="AF92" i="9"/>
  <c r="AE92" i="9"/>
  <c r="AD92" i="9"/>
  <c r="AC92" i="9"/>
  <c r="AB92" i="9"/>
  <c r="AA92" i="9"/>
  <c r="V92" i="9"/>
  <c r="U92" i="9"/>
  <c r="T92" i="9"/>
  <c r="S92" i="9"/>
  <c r="Q92" i="9"/>
  <c r="AJ91" i="9"/>
  <c r="AI91" i="9"/>
  <c r="AH91" i="9"/>
  <c r="AG91" i="9"/>
  <c r="AF91" i="9"/>
  <c r="AE91" i="9"/>
  <c r="AD91" i="9"/>
  <c r="AC91" i="9"/>
  <c r="AB91" i="9"/>
  <c r="AA91" i="9"/>
  <c r="V91" i="9"/>
  <c r="U91" i="9"/>
  <c r="T91" i="9"/>
  <c r="S91" i="9"/>
  <c r="Q91" i="9"/>
  <c r="AJ90" i="9"/>
  <c r="AI90" i="9"/>
  <c r="AH90" i="9"/>
  <c r="AG90" i="9"/>
  <c r="AF90" i="9"/>
  <c r="AE90" i="9"/>
  <c r="AD90" i="9"/>
  <c r="AC90" i="9"/>
  <c r="AB90" i="9"/>
  <c r="AA90" i="9"/>
  <c r="V90" i="9"/>
  <c r="U90" i="9"/>
  <c r="T90" i="9"/>
  <c r="S90" i="9"/>
  <c r="Q90" i="9"/>
  <c r="AJ89" i="9"/>
  <c r="AI89" i="9"/>
  <c r="AH89" i="9"/>
  <c r="AG89" i="9"/>
  <c r="AF89" i="9"/>
  <c r="AE89" i="9"/>
  <c r="AD89" i="9"/>
  <c r="AC89" i="9"/>
  <c r="AB89" i="9"/>
  <c r="AA89" i="9"/>
  <c r="V89" i="9"/>
  <c r="U89" i="9"/>
  <c r="T89" i="9"/>
  <c r="S89" i="9"/>
  <c r="Q89" i="9"/>
  <c r="AJ88" i="9"/>
  <c r="AI88" i="9"/>
  <c r="AH88" i="9"/>
  <c r="AG88" i="9"/>
  <c r="AF88" i="9"/>
  <c r="AE88" i="9"/>
  <c r="AD88" i="9"/>
  <c r="AC88" i="9"/>
  <c r="AB88" i="9"/>
  <c r="AA88" i="9"/>
  <c r="V88" i="9"/>
  <c r="U88" i="9"/>
  <c r="T88" i="9"/>
  <c r="S88" i="9"/>
  <c r="Q88" i="9"/>
  <c r="AJ87" i="9"/>
  <c r="AI87" i="9"/>
  <c r="AH87" i="9"/>
  <c r="AG87" i="9"/>
  <c r="AF87" i="9"/>
  <c r="AE87" i="9"/>
  <c r="AD87" i="9"/>
  <c r="AC87" i="9"/>
  <c r="AB87" i="9"/>
  <c r="AA87" i="9"/>
  <c r="V87" i="9"/>
  <c r="U87" i="9"/>
  <c r="T87" i="9"/>
  <c r="S87" i="9"/>
  <c r="Q87" i="9"/>
  <c r="AJ86" i="9"/>
  <c r="AI86" i="9"/>
  <c r="AH86" i="9"/>
  <c r="AG86" i="9"/>
  <c r="AF86" i="9"/>
  <c r="AE86" i="9"/>
  <c r="AD86" i="9"/>
  <c r="AC86" i="9"/>
  <c r="AB86" i="9"/>
  <c r="AA86" i="9"/>
  <c r="V86" i="9"/>
  <c r="U86" i="9"/>
  <c r="T86" i="9"/>
  <c r="S86" i="9"/>
  <c r="Q86" i="9"/>
  <c r="AJ85" i="9"/>
  <c r="AI85" i="9"/>
  <c r="AH85" i="9"/>
  <c r="AG85" i="9"/>
  <c r="AF85" i="9"/>
  <c r="AE85" i="9"/>
  <c r="AD85" i="9"/>
  <c r="AC85" i="9"/>
  <c r="AB85" i="9"/>
  <c r="AA85" i="9"/>
  <c r="V85" i="9"/>
  <c r="U85" i="9"/>
  <c r="T85" i="9"/>
  <c r="S85" i="9"/>
  <c r="Q85" i="9"/>
  <c r="AJ84" i="9"/>
  <c r="AI84" i="9"/>
  <c r="AH84" i="9"/>
  <c r="AG84" i="9"/>
  <c r="AF84" i="9"/>
  <c r="AE84" i="9"/>
  <c r="AD84" i="9"/>
  <c r="AC84" i="9"/>
  <c r="AB84" i="9"/>
  <c r="AA84" i="9"/>
  <c r="V84" i="9"/>
  <c r="U84" i="9"/>
  <c r="T84" i="9"/>
  <c r="S84" i="9"/>
  <c r="Q84" i="9"/>
  <c r="AJ83" i="9"/>
  <c r="AI83" i="9"/>
  <c r="AH83" i="9"/>
  <c r="AG83" i="9"/>
  <c r="AF83" i="9"/>
  <c r="AE83" i="9"/>
  <c r="AD83" i="9"/>
  <c r="AC83" i="9"/>
  <c r="AB83" i="9"/>
  <c r="AA83" i="9"/>
  <c r="V83" i="9"/>
  <c r="U83" i="9"/>
  <c r="T83" i="9"/>
  <c r="S83" i="9"/>
  <c r="Q83" i="9"/>
  <c r="AJ82" i="9"/>
  <c r="AI82" i="9"/>
  <c r="AH82" i="9"/>
  <c r="AG82" i="9"/>
  <c r="AF82" i="9"/>
  <c r="AE82" i="9"/>
  <c r="AD82" i="9"/>
  <c r="AC82" i="9"/>
  <c r="AB82" i="9"/>
  <c r="AA82" i="9"/>
  <c r="V82" i="9"/>
  <c r="U82" i="9"/>
  <c r="T82" i="9"/>
  <c r="S82" i="9"/>
  <c r="Q82" i="9"/>
  <c r="AJ81" i="9"/>
  <c r="AI81" i="9"/>
  <c r="AH81" i="9"/>
  <c r="AG81" i="9"/>
  <c r="AF81" i="9"/>
  <c r="AE81" i="9"/>
  <c r="AD81" i="9"/>
  <c r="AC81" i="9"/>
  <c r="AB81" i="9"/>
  <c r="AA81" i="9"/>
  <c r="V81" i="9"/>
  <c r="U81" i="9"/>
  <c r="T81" i="9"/>
  <c r="S81" i="9"/>
  <c r="Q81" i="9"/>
  <c r="AJ80" i="9"/>
  <c r="AI80" i="9"/>
  <c r="AH80" i="9"/>
  <c r="AG80" i="9"/>
  <c r="AF80" i="9"/>
  <c r="AE80" i="9"/>
  <c r="AD80" i="9"/>
  <c r="AC80" i="9"/>
  <c r="AB80" i="9"/>
  <c r="AA80" i="9"/>
  <c r="V80" i="9"/>
  <c r="U80" i="9"/>
  <c r="T80" i="9"/>
  <c r="S80" i="9"/>
  <c r="Q80" i="9"/>
  <c r="AJ79" i="9"/>
  <c r="AI79" i="9"/>
  <c r="AH79" i="9"/>
  <c r="AG79" i="9"/>
  <c r="AF79" i="9"/>
  <c r="AE79" i="9"/>
  <c r="AD79" i="9"/>
  <c r="AC79" i="9"/>
  <c r="AB79" i="9"/>
  <c r="AA79" i="9"/>
  <c r="V79" i="9"/>
  <c r="U79" i="9"/>
  <c r="T79" i="9"/>
  <c r="S79" i="9"/>
  <c r="Q79" i="9"/>
  <c r="AJ78" i="9"/>
  <c r="AI78" i="9"/>
  <c r="AH78" i="9"/>
  <c r="AG78" i="9"/>
  <c r="AF78" i="9"/>
  <c r="AE78" i="9"/>
  <c r="AD78" i="9"/>
  <c r="AC78" i="9"/>
  <c r="AB78" i="9"/>
  <c r="AA78" i="9"/>
  <c r="V78" i="9"/>
  <c r="U78" i="9"/>
  <c r="T78" i="9"/>
  <c r="S78" i="9"/>
  <c r="Q78" i="9"/>
  <c r="AJ77" i="9"/>
  <c r="AI77" i="9"/>
  <c r="AH77" i="9"/>
  <c r="AG77" i="9"/>
  <c r="AF77" i="9"/>
  <c r="AE77" i="9"/>
  <c r="AD77" i="9"/>
  <c r="AC77" i="9"/>
  <c r="AB77" i="9"/>
  <c r="AA77" i="9"/>
  <c r="V77" i="9"/>
  <c r="U77" i="9"/>
  <c r="T77" i="9"/>
  <c r="S77" i="9"/>
  <c r="Q77" i="9"/>
  <c r="AJ76" i="9"/>
  <c r="AI76" i="9"/>
  <c r="AH76" i="9"/>
  <c r="AG76" i="9"/>
  <c r="AF76" i="9"/>
  <c r="AE76" i="9"/>
  <c r="AD76" i="9"/>
  <c r="AC76" i="9"/>
  <c r="AB76" i="9"/>
  <c r="AA76" i="9"/>
  <c r="V76" i="9"/>
  <c r="U76" i="9"/>
  <c r="T76" i="9"/>
  <c r="S76" i="9"/>
  <c r="Q76" i="9"/>
  <c r="AJ75" i="9"/>
  <c r="AI75" i="9"/>
  <c r="AH75" i="9"/>
  <c r="AG75" i="9"/>
  <c r="AF75" i="9"/>
  <c r="AE75" i="9"/>
  <c r="AD75" i="9"/>
  <c r="AC75" i="9"/>
  <c r="AB75" i="9"/>
  <c r="AA75" i="9"/>
  <c r="V75" i="9"/>
  <c r="U75" i="9"/>
  <c r="T75" i="9"/>
  <c r="S75" i="9"/>
  <c r="Q75" i="9"/>
  <c r="AJ74" i="9"/>
  <c r="AI74" i="9"/>
  <c r="AH74" i="9"/>
  <c r="AG74" i="9"/>
  <c r="AF74" i="9"/>
  <c r="AE74" i="9"/>
  <c r="AD74" i="9"/>
  <c r="AC74" i="9"/>
  <c r="AB74" i="9"/>
  <c r="AA74" i="9"/>
  <c r="V74" i="9"/>
  <c r="U74" i="9"/>
  <c r="T74" i="9"/>
  <c r="S74" i="9"/>
  <c r="Q74" i="9"/>
  <c r="AJ73" i="9"/>
  <c r="AI73" i="9"/>
  <c r="AH73" i="9"/>
  <c r="AG73" i="9"/>
  <c r="AF73" i="9"/>
  <c r="AE73" i="9"/>
  <c r="AD73" i="9"/>
  <c r="AC73" i="9"/>
  <c r="AB73" i="9"/>
  <c r="AA73" i="9"/>
  <c r="V73" i="9"/>
  <c r="U73" i="9"/>
  <c r="T73" i="9"/>
  <c r="S73" i="9"/>
  <c r="Q73" i="9"/>
  <c r="AJ72" i="9"/>
  <c r="AI72" i="9"/>
  <c r="AH72" i="9"/>
  <c r="AG72" i="9"/>
  <c r="AF72" i="9"/>
  <c r="AE72" i="9"/>
  <c r="AD72" i="9"/>
  <c r="AC72" i="9"/>
  <c r="AB72" i="9"/>
  <c r="AA72" i="9"/>
  <c r="V72" i="9"/>
  <c r="U72" i="9"/>
  <c r="T72" i="9"/>
  <c r="S72" i="9"/>
  <c r="Q72" i="9"/>
  <c r="AJ71" i="9"/>
  <c r="AI71" i="9"/>
  <c r="AH71" i="9"/>
  <c r="AG71" i="9"/>
  <c r="AF71" i="9"/>
  <c r="AE71" i="9"/>
  <c r="AD71" i="9"/>
  <c r="AC71" i="9"/>
  <c r="AB71" i="9"/>
  <c r="AA71" i="9"/>
  <c r="V71" i="9"/>
  <c r="U71" i="9"/>
  <c r="T71" i="9"/>
  <c r="S71" i="9"/>
  <c r="Q71" i="9"/>
  <c r="AJ70" i="9"/>
  <c r="AI70" i="9"/>
  <c r="AH70" i="9"/>
  <c r="AG70" i="9"/>
  <c r="AF70" i="9"/>
  <c r="AE70" i="9"/>
  <c r="AD70" i="9"/>
  <c r="AC70" i="9"/>
  <c r="AB70" i="9"/>
  <c r="AA70" i="9"/>
  <c r="V70" i="9"/>
  <c r="U70" i="9"/>
  <c r="T70" i="9"/>
  <c r="S70" i="9"/>
  <c r="Q70" i="9"/>
  <c r="AJ69" i="9"/>
  <c r="AI69" i="9"/>
  <c r="AH69" i="9"/>
  <c r="AG69" i="9"/>
  <c r="AF69" i="9"/>
  <c r="AE69" i="9"/>
  <c r="AD69" i="9"/>
  <c r="AC69" i="9"/>
  <c r="AB69" i="9"/>
  <c r="AA69" i="9"/>
  <c r="V69" i="9"/>
  <c r="U69" i="9"/>
  <c r="T69" i="9"/>
  <c r="S69" i="9"/>
  <c r="Q69" i="9"/>
  <c r="AJ68" i="9"/>
  <c r="AI68" i="9"/>
  <c r="AH68" i="9"/>
  <c r="AG68" i="9"/>
  <c r="AF68" i="9"/>
  <c r="AE68" i="9"/>
  <c r="AD68" i="9"/>
  <c r="AC68" i="9"/>
  <c r="AB68" i="9"/>
  <c r="AA68" i="9"/>
  <c r="V68" i="9"/>
  <c r="U68" i="9"/>
  <c r="T68" i="9"/>
  <c r="S68" i="9"/>
  <c r="Q68" i="9"/>
  <c r="AJ67" i="9"/>
  <c r="AI67" i="9"/>
  <c r="AH67" i="9"/>
  <c r="AG67" i="9"/>
  <c r="AF67" i="9"/>
  <c r="AE67" i="9"/>
  <c r="AD67" i="9"/>
  <c r="AC67" i="9"/>
  <c r="AB67" i="9"/>
  <c r="AA67" i="9"/>
  <c r="V67" i="9"/>
  <c r="U67" i="9"/>
  <c r="T67" i="9"/>
  <c r="S67" i="9"/>
  <c r="Q67" i="9"/>
  <c r="AJ66" i="9"/>
  <c r="AI66" i="9"/>
  <c r="AH66" i="9"/>
  <c r="AG66" i="9"/>
  <c r="AF66" i="9"/>
  <c r="AE66" i="9"/>
  <c r="AD66" i="9"/>
  <c r="AC66" i="9"/>
  <c r="AB66" i="9"/>
  <c r="AA66" i="9"/>
  <c r="V66" i="9"/>
  <c r="U66" i="9"/>
  <c r="T66" i="9"/>
  <c r="S66" i="9"/>
  <c r="Q66" i="9"/>
  <c r="AJ65" i="9"/>
  <c r="AI65" i="9"/>
  <c r="AH65" i="9"/>
  <c r="AG65" i="9"/>
  <c r="AF65" i="9"/>
  <c r="AE65" i="9"/>
  <c r="AD65" i="9"/>
  <c r="AC65" i="9"/>
  <c r="AB65" i="9"/>
  <c r="AA65" i="9"/>
  <c r="V65" i="9"/>
  <c r="U65" i="9"/>
  <c r="T65" i="9"/>
  <c r="S65" i="9"/>
  <c r="Q65" i="9"/>
  <c r="AJ64" i="9"/>
  <c r="AI64" i="9"/>
  <c r="AH64" i="9"/>
  <c r="AG64" i="9"/>
  <c r="AF64" i="9"/>
  <c r="AE64" i="9"/>
  <c r="AD64" i="9"/>
  <c r="AC64" i="9"/>
  <c r="AB64" i="9"/>
  <c r="AA64" i="9"/>
  <c r="V64" i="9"/>
  <c r="U64" i="9"/>
  <c r="T64" i="9"/>
  <c r="S64" i="9"/>
  <c r="Q64" i="9"/>
  <c r="AJ63" i="9"/>
  <c r="AI63" i="9"/>
  <c r="AH63" i="9"/>
  <c r="AG63" i="9"/>
  <c r="AF63" i="9"/>
  <c r="AE63" i="9"/>
  <c r="AD63" i="9"/>
  <c r="AC63" i="9"/>
  <c r="AB63" i="9"/>
  <c r="AA63" i="9"/>
  <c r="V63" i="9"/>
  <c r="U63" i="9"/>
  <c r="T63" i="9"/>
  <c r="S63" i="9"/>
  <c r="Q63" i="9"/>
  <c r="AJ62" i="9"/>
  <c r="AI62" i="9"/>
  <c r="AH62" i="9"/>
  <c r="AG62" i="9"/>
  <c r="AF62" i="9"/>
  <c r="AE62" i="9"/>
  <c r="AD62" i="9"/>
  <c r="AC62" i="9"/>
  <c r="AB62" i="9"/>
  <c r="AA62" i="9"/>
  <c r="V62" i="9"/>
  <c r="U62" i="9"/>
  <c r="T62" i="9"/>
  <c r="S62" i="9"/>
  <c r="Q62" i="9"/>
  <c r="AJ61" i="9"/>
  <c r="AI61" i="9"/>
  <c r="AH61" i="9"/>
  <c r="AG61" i="9"/>
  <c r="AF61" i="9"/>
  <c r="AE61" i="9"/>
  <c r="AD61" i="9"/>
  <c r="AC61" i="9"/>
  <c r="AB61" i="9"/>
  <c r="AA61" i="9"/>
  <c r="V61" i="9"/>
  <c r="U61" i="9"/>
  <c r="T61" i="9"/>
  <c r="S61" i="9"/>
  <c r="Q61" i="9"/>
  <c r="AJ60" i="9"/>
  <c r="AI60" i="9"/>
  <c r="AH60" i="9"/>
  <c r="AG60" i="9"/>
  <c r="AF60" i="9"/>
  <c r="AE60" i="9"/>
  <c r="AD60" i="9"/>
  <c r="AC60" i="9"/>
  <c r="AB60" i="9"/>
  <c r="AA60" i="9"/>
  <c r="V60" i="9"/>
  <c r="U60" i="9"/>
  <c r="T60" i="9"/>
  <c r="S60" i="9"/>
  <c r="Q60" i="9"/>
  <c r="AJ59" i="9"/>
  <c r="AI59" i="9"/>
  <c r="AH59" i="9"/>
  <c r="AG59" i="9"/>
  <c r="AF59" i="9"/>
  <c r="AE59" i="9"/>
  <c r="AD59" i="9"/>
  <c r="AC59" i="9"/>
  <c r="AB59" i="9"/>
  <c r="AA59" i="9"/>
  <c r="V59" i="9"/>
  <c r="U59" i="9"/>
  <c r="T59" i="9"/>
  <c r="S59" i="9"/>
  <c r="Q59" i="9"/>
  <c r="AJ58" i="9"/>
  <c r="AI58" i="9"/>
  <c r="AH58" i="9"/>
  <c r="AG58" i="9"/>
  <c r="AF58" i="9"/>
  <c r="AE58" i="9"/>
  <c r="AD58" i="9"/>
  <c r="AC58" i="9"/>
  <c r="AB58" i="9"/>
  <c r="AA58" i="9"/>
  <c r="V58" i="9"/>
  <c r="U58" i="9"/>
  <c r="T58" i="9"/>
  <c r="S58" i="9"/>
  <c r="Q58" i="9"/>
  <c r="AJ57" i="9"/>
  <c r="AI57" i="9"/>
  <c r="AH57" i="9"/>
  <c r="AG57" i="9"/>
  <c r="AF57" i="9"/>
  <c r="AE57" i="9"/>
  <c r="AD57" i="9"/>
  <c r="AC57" i="9"/>
  <c r="AB57" i="9"/>
  <c r="AA57" i="9"/>
  <c r="V57" i="9"/>
  <c r="U57" i="9"/>
  <c r="T57" i="9"/>
  <c r="S57" i="9"/>
  <c r="Q57" i="9"/>
  <c r="AJ56" i="9"/>
  <c r="AI56" i="9"/>
  <c r="AH56" i="9"/>
  <c r="AG56" i="9"/>
  <c r="AF56" i="9"/>
  <c r="AE56" i="9"/>
  <c r="AD56" i="9"/>
  <c r="AC56" i="9"/>
  <c r="AB56" i="9"/>
  <c r="AA56" i="9"/>
  <c r="V56" i="9"/>
  <c r="U56" i="9"/>
  <c r="T56" i="9"/>
  <c r="S56" i="9"/>
  <c r="Q56" i="9"/>
  <c r="AJ55" i="9"/>
  <c r="AI55" i="9"/>
  <c r="AH55" i="9"/>
  <c r="AG55" i="9"/>
  <c r="AF55" i="9"/>
  <c r="AE55" i="9"/>
  <c r="AD55" i="9"/>
  <c r="AC55" i="9"/>
  <c r="AB55" i="9"/>
  <c r="AA55" i="9"/>
  <c r="V55" i="9"/>
  <c r="U55" i="9"/>
  <c r="T55" i="9"/>
  <c r="S55" i="9"/>
  <c r="Q55" i="9"/>
  <c r="AJ54" i="9"/>
  <c r="AI54" i="9"/>
  <c r="AH54" i="9"/>
  <c r="AG54" i="9"/>
  <c r="AF54" i="9"/>
  <c r="AE54" i="9"/>
  <c r="AD54" i="9"/>
  <c r="AC54" i="9"/>
  <c r="AB54" i="9"/>
  <c r="AA54" i="9"/>
  <c r="V54" i="9"/>
  <c r="U54" i="9"/>
  <c r="T54" i="9"/>
  <c r="S54" i="9"/>
  <c r="Q54" i="9"/>
  <c r="AJ53" i="9"/>
  <c r="AI53" i="9"/>
  <c r="AH53" i="9"/>
  <c r="AG53" i="9"/>
  <c r="AF53" i="9"/>
  <c r="AE53" i="9"/>
  <c r="AD53" i="9"/>
  <c r="AC53" i="9"/>
  <c r="AB53" i="9"/>
  <c r="AA53" i="9"/>
  <c r="V53" i="9"/>
  <c r="U53" i="9"/>
  <c r="T53" i="9"/>
  <c r="S53" i="9"/>
  <c r="Q53" i="9"/>
  <c r="AJ52" i="9"/>
  <c r="AI52" i="9"/>
  <c r="AH52" i="9"/>
  <c r="AG52" i="9"/>
  <c r="AF52" i="9"/>
  <c r="AE52" i="9"/>
  <c r="AD52" i="9"/>
  <c r="AC52" i="9"/>
  <c r="AB52" i="9"/>
  <c r="AA52" i="9"/>
  <c r="V52" i="9"/>
  <c r="U52" i="9"/>
  <c r="T52" i="9"/>
  <c r="S52" i="9"/>
  <c r="Q52" i="9"/>
  <c r="AJ51" i="9"/>
  <c r="AI51" i="9"/>
  <c r="AH51" i="9"/>
  <c r="AG51" i="9"/>
  <c r="AF51" i="9"/>
  <c r="AE51" i="9"/>
  <c r="AD51" i="9"/>
  <c r="AC51" i="9"/>
  <c r="AB51" i="9"/>
  <c r="AA51" i="9"/>
  <c r="V51" i="9"/>
  <c r="U51" i="9"/>
  <c r="T51" i="9"/>
  <c r="S51" i="9"/>
  <c r="Q51" i="9"/>
  <c r="AJ50" i="9"/>
  <c r="AI50" i="9"/>
  <c r="AH50" i="9"/>
  <c r="AG50" i="9"/>
  <c r="AF50" i="9"/>
  <c r="AE50" i="9"/>
  <c r="AD50" i="9"/>
  <c r="AC50" i="9"/>
  <c r="AB50" i="9"/>
  <c r="AA50" i="9"/>
  <c r="V50" i="9"/>
  <c r="U50" i="9"/>
  <c r="T50" i="9"/>
  <c r="S50" i="9"/>
  <c r="Q50" i="9"/>
  <c r="AJ49" i="9"/>
  <c r="AI49" i="9"/>
  <c r="AH49" i="9"/>
  <c r="AG49" i="9"/>
  <c r="AF49" i="9"/>
  <c r="AE49" i="9"/>
  <c r="AD49" i="9"/>
  <c r="AC49" i="9"/>
  <c r="AB49" i="9"/>
  <c r="AA49" i="9"/>
  <c r="V49" i="9"/>
  <c r="U49" i="9"/>
  <c r="T49" i="9"/>
  <c r="S49" i="9"/>
  <c r="Q49" i="9"/>
  <c r="AJ48" i="9"/>
  <c r="AI48" i="9"/>
  <c r="AH48" i="9"/>
  <c r="AG48" i="9"/>
  <c r="AF48" i="9"/>
  <c r="AE48" i="9"/>
  <c r="AC48" i="9"/>
  <c r="AB48" i="9"/>
  <c r="AA48" i="9"/>
  <c r="V48" i="9"/>
  <c r="T48" i="9"/>
  <c r="S48" i="9"/>
  <c r="Q48" i="9"/>
  <c r="AJ47" i="9"/>
  <c r="AI47" i="9"/>
  <c r="AH47" i="9"/>
  <c r="AG47" i="9"/>
  <c r="AF47" i="9"/>
  <c r="AE47" i="9"/>
  <c r="AC47" i="9"/>
  <c r="AB47" i="9"/>
  <c r="AA47" i="9"/>
  <c r="V47" i="9"/>
  <c r="T47" i="9"/>
  <c r="S47" i="9"/>
  <c r="Q47" i="9"/>
  <c r="U47" i="9"/>
  <c r="AJ46" i="9"/>
  <c r="AI46" i="9"/>
  <c r="AH46" i="9"/>
  <c r="AG46" i="9"/>
  <c r="AF46" i="9"/>
  <c r="AE46" i="9"/>
  <c r="AC46" i="9"/>
  <c r="AB46" i="9"/>
  <c r="AA46" i="9"/>
  <c r="V46" i="9"/>
  <c r="T46" i="9"/>
  <c r="S46" i="9"/>
  <c r="Q46" i="9"/>
  <c r="U46" i="9"/>
  <c r="AJ45" i="9"/>
  <c r="AI45" i="9"/>
  <c r="AH45" i="9"/>
  <c r="AG45" i="9"/>
  <c r="AF45" i="9"/>
  <c r="AE45" i="9"/>
  <c r="AC45" i="9"/>
  <c r="AB45" i="9"/>
  <c r="AA45" i="9"/>
  <c r="V45" i="9"/>
  <c r="T45" i="9"/>
  <c r="S45" i="9"/>
  <c r="Q45" i="9"/>
  <c r="AJ44" i="9"/>
  <c r="AI44" i="9"/>
  <c r="AH44" i="9"/>
  <c r="AG44" i="9"/>
  <c r="AF44" i="9"/>
  <c r="AE44" i="9"/>
  <c r="AC44" i="9"/>
  <c r="AB44" i="9"/>
  <c r="AA44" i="9"/>
  <c r="V44" i="9"/>
  <c r="T44" i="9"/>
  <c r="S44" i="9"/>
  <c r="Q44" i="9"/>
  <c r="AJ43" i="9"/>
  <c r="AI43" i="9"/>
  <c r="AH43" i="9"/>
  <c r="AG43" i="9"/>
  <c r="AF43" i="9"/>
  <c r="AE43" i="9"/>
  <c r="AC43" i="9"/>
  <c r="AB43" i="9"/>
  <c r="AA43" i="9"/>
  <c r="V43" i="9"/>
  <c r="T43" i="9"/>
  <c r="S43" i="9"/>
  <c r="Q43" i="9"/>
  <c r="AJ42" i="9"/>
  <c r="AI42" i="9"/>
  <c r="AH42" i="9"/>
  <c r="AG42" i="9"/>
  <c r="AF42" i="9"/>
  <c r="AE42" i="9"/>
  <c r="AC42" i="9"/>
  <c r="AB42" i="9"/>
  <c r="AA42" i="9"/>
  <c r="V42" i="9"/>
  <c r="T42" i="9"/>
  <c r="S42" i="9"/>
  <c r="Q42" i="9"/>
  <c r="U42" i="9"/>
  <c r="AJ41" i="9"/>
  <c r="AI41" i="9"/>
  <c r="AH41" i="9"/>
  <c r="AG41" i="9"/>
  <c r="AF41" i="9"/>
  <c r="AE41" i="9"/>
  <c r="AC41" i="9"/>
  <c r="AB41" i="9"/>
  <c r="AA41" i="9"/>
  <c r="V41" i="9"/>
  <c r="T41" i="9"/>
  <c r="S41" i="9"/>
  <c r="Q41" i="9"/>
  <c r="U41" i="9"/>
  <c r="AJ40" i="9"/>
  <c r="AI40" i="9"/>
  <c r="AH40" i="9"/>
  <c r="AG40" i="9"/>
  <c r="AF40" i="9"/>
  <c r="AE40" i="9"/>
  <c r="AC40" i="9"/>
  <c r="AB40" i="9"/>
  <c r="AA40" i="9"/>
  <c r="V40" i="9"/>
  <c r="T40" i="9"/>
  <c r="S40" i="9"/>
  <c r="Q40" i="9"/>
  <c r="AJ39" i="9"/>
  <c r="AI39" i="9"/>
  <c r="AH39" i="9"/>
  <c r="AG39" i="9"/>
  <c r="AF39" i="9"/>
  <c r="AE39" i="9"/>
  <c r="AC39" i="9"/>
  <c r="AB39" i="9"/>
  <c r="AA39" i="9"/>
  <c r="V39" i="9"/>
  <c r="T39" i="9"/>
  <c r="S39" i="9"/>
  <c r="Q39" i="9"/>
  <c r="U39" i="9"/>
  <c r="AJ38" i="9"/>
  <c r="AI38" i="9"/>
  <c r="AH38" i="9"/>
  <c r="AG38" i="9"/>
  <c r="AF38" i="9"/>
  <c r="AE38" i="9"/>
  <c r="AC38" i="9"/>
  <c r="AB38" i="9"/>
  <c r="AA38" i="9"/>
  <c r="V38" i="9"/>
  <c r="T38" i="9"/>
  <c r="S38" i="9"/>
  <c r="Q38" i="9"/>
  <c r="AJ37" i="9"/>
  <c r="AI37" i="9"/>
  <c r="AH37" i="9"/>
  <c r="AG37" i="9"/>
  <c r="AF37" i="9"/>
  <c r="AE37" i="9"/>
  <c r="AD37" i="9"/>
  <c r="AB37" i="9"/>
  <c r="AA37" i="9"/>
  <c r="V37" i="9"/>
  <c r="T37" i="9"/>
  <c r="S37" i="9"/>
  <c r="Q37" i="9"/>
  <c r="AC37" i="9"/>
  <c r="AJ36" i="9"/>
  <c r="AI36" i="9"/>
  <c r="AH36" i="9"/>
  <c r="AG36" i="9"/>
  <c r="AF36" i="9"/>
  <c r="AE36" i="9"/>
  <c r="AD36" i="9"/>
  <c r="AB36" i="9"/>
  <c r="AA36" i="9"/>
  <c r="V36" i="9"/>
  <c r="T36" i="9"/>
  <c r="S36" i="9"/>
  <c r="Q36" i="9"/>
  <c r="AJ35" i="9"/>
  <c r="AI35" i="9"/>
  <c r="AH35" i="9"/>
  <c r="AG35" i="9"/>
  <c r="AF35" i="9"/>
  <c r="AE35" i="9"/>
  <c r="AD35" i="9"/>
  <c r="AB35" i="9"/>
  <c r="AA35" i="9"/>
  <c r="V35" i="9"/>
  <c r="T35" i="9"/>
  <c r="S35" i="9"/>
  <c r="Q35" i="9"/>
  <c r="AJ34" i="9"/>
  <c r="AI34" i="9"/>
  <c r="AH34" i="9"/>
  <c r="AG34" i="9"/>
  <c r="AF34" i="9"/>
  <c r="AE34" i="9"/>
  <c r="AD34" i="9"/>
  <c r="AB34" i="9"/>
  <c r="AA34" i="9"/>
  <c r="V34" i="9"/>
  <c r="T34" i="9"/>
  <c r="S34" i="9"/>
  <c r="Q34" i="9"/>
  <c r="AC34" i="9"/>
  <c r="AJ33" i="9"/>
  <c r="AI33" i="9"/>
  <c r="AH33" i="9"/>
  <c r="AG33" i="9"/>
  <c r="AF33" i="9"/>
  <c r="AE33" i="9"/>
  <c r="AD33" i="9"/>
  <c r="AB33" i="9"/>
  <c r="AA33" i="9"/>
  <c r="V33" i="9"/>
  <c r="T33" i="9"/>
  <c r="S33" i="9"/>
  <c r="Q33" i="9"/>
  <c r="AC33" i="9"/>
  <c r="AJ32" i="9"/>
  <c r="AI32" i="9"/>
  <c r="AH32" i="9"/>
  <c r="AG32" i="9"/>
  <c r="AF32" i="9"/>
  <c r="AE32" i="9"/>
  <c r="AD32" i="9"/>
  <c r="AB32" i="9"/>
  <c r="AA32" i="9"/>
  <c r="V32" i="9"/>
  <c r="T32" i="9"/>
  <c r="S32" i="9"/>
  <c r="Q32" i="9"/>
  <c r="AJ31" i="9"/>
  <c r="AI31" i="9"/>
  <c r="AH31" i="9"/>
  <c r="AG31" i="9"/>
  <c r="AF31" i="9"/>
  <c r="AE31" i="9"/>
  <c r="AD31" i="9"/>
  <c r="AB31" i="9"/>
  <c r="AA31" i="9"/>
  <c r="V31" i="9"/>
  <c r="T31" i="9"/>
  <c r="S31" i="9"/>
  <c r="Q31" i="9"/>
  <c r="AJ30" i="9"/>
  <c r="AI30" i="9"/>
  <c r="AH30" i="9"/>
  <c r="AG30" i="9"/>
  <c r="AF30" i="9"/>
  <c r="AE30" i="9"/>
  <c r="AD30" i="9"/>
  <c r="AC30" i="9"/>
  <c r="AA30" i="9"/>
  <c r="V30" i="9"/>
  <c r="T30" i="9"/>
  <c r="S30" i="9"/>
  <c r="Q30" i="9"/>
  <c r="AJ29" i="9"/>
  <c r="AI29" i="9"/>
  <c r="AH29" i="9"/>
  <c r="AG29" i="9"/>
  <c r="AF29" i="9"/>
  <c r="AE29" i="9"/>
  <c r="AD29" i="9"/>
  <c r="AC29" i="9"/>
  <c r="AA29" i="9"/>
  <c r="V29" i="9"/>
  <c r="T29" i="9"/>
  <c r="S29" i="9"/>
  <c r="Q29" i="9"/>
  <c r="AJ28" i="9"/>
  <c r="AI28" i="9"/>
  <c r="AH28" i="9"/>
  <c r="AG28" i="9"/>
  <c r="AF28" i="9"/>
  <c r="AE28" i="9"/>
  <c r="AD28" i="9"/>
  <c r="AC28" i="9"/>
  <c r="AA28" i="9"/>
  <c r="V28" i="9"/>
  <c r="T28" i="9"/>
  <c r="S28" i="9"/>
  <c r="Q28" i="9"/>
  <c r="AJ27" i="9"/>
  <c r="AI27" i="9"/>
  <c r="AH27" i="9"/>
  <c r="AG27" i="9"/>
  <c r="AF27" i="9"/>
  <c r="AE27" i="9"/>
  <c r="AC27" i="9"/>
  <c r="AB27" i="9"/>
  <c r="AA27" i="9"/>
  <c r="V27" i="9"/>
  <c r="U27" i="9"/>
  <c r="S27" i="9"/>
  <c r="Q27" i="9"/>
  <c r="AJ26" i="9"/>
  <c r="AI26" i="9"/>
  <c r="AH26" i="9"/>
  <c r="AF26" i="9"/>
  <c r="AE26" i="9"/>
  <c r="AD26" i="9"/>
  <c r="AC26" i="9"/>
  <c r="AB26" i="9"/>
  <c r="AA26" i="9"/>
  <c r="V26" i="9"/>
  <c r="U26" i="9"/>
  <c r="T26" i="9"/>
  <c r="S26" i="9"/>
  <c r="Q26" i="9"/>
  <c r="AG26" i="9"/>
  <c r="AJ25" i="9"/>
  <c r="AI25" i="9"/>
  <c r="AH25" i="9"/>
  <c r="AG25" i="9"/>
  <c r="AF25" i="9"/>
  <c r="AE25" i="9"/>
  <c r="AC25" i="9"/>
  <c r="AB25" i="9"/>
  <c r="AA25" i="9"/>
  <c r="V25" i="9"/>
  <c r="U25" i="9"/>
  <c r="T25" i="9"/>
  <c r="S25" i="9"/>
  <c r="Q25" i="9"/>
  <c r="AD25" i="9"/>
  <c r="AJ24" i="9"/>
  <c r="AI24" i="9"/>
  <c r="AH24" i="9"/>
  <c r="AG24" i="9"/>
  <c r="AF24" i="9"/>
  <c r="AE24" i="9"/>
  <c r="AC24" i="9"/>
  <c r="AB24" i="9"/>
  <c r="AA24" i="9"/>
  <c r="V24" i="9"/>
  <c r="U24" i="9"/>
  <c r="S24" i="9"/>
  <c r="Q24" i="9"/>
  <c r="AJ23" i="9"/>
  <c r="AI23" i="9"/>
  <c r="AH23" i="9"/>
  <c r="AF23" i="9"/>
  <c r="AE23" i="9"/>
  <c r="AD23" i="9"/>
  <c r="AC23" i="9"/>
  <c r="AB23" i="9"/>
  <c r="AA23" i="9"/>
  <c r="V23" i="9"/>
  <c r="U23" i="9"/>
  <c r="S23" i="9"/>
  <c r="Q23" i="9"/>
  <c r="AJ22" i="9"/>
  <c r="AI22" i="9"/>
  <c r="AH22" i="9"/>
  <c r="AF22" i="9"/>
  <c r="AE22" i="9"/>
  <c r="AD22" i="9"/>
  <c r="AC22" i="9"/>
  <c r="AB22" i="9"/>
  <c r="AA22" i="9"/>
  <c r="V22" i="9"/>
  <c r="U22" i="9"/>
  <c r="S22" i="9"/>
  <c r="Q22" i="9"/>
  <c r="AJ21" i="9"/>
  <c r="AI21" i="9"/>
  <c r="AH21" i="9"/>
  <c r="AF21" i="9"/>
  <c r="AE21" i="9"/>
  <c r="AD21" i="9"/>
  <c r="AC21" i="9"/>
  <c r="AB21" i="9"/>
  <c r="AA21" i="9"/>
  <c r="V21" i="9"/>
  <c r="U21" i="9"/>
  <c r="T21" i="9"/>
  <c r="S21" i="9"/>
  <c r="Q21" i="9"/>
  <c r="AJ20" i="9"/>
  <c r="AI20" i="9"/>
  <c r="AH20" i="9"/>
  <c r="AF20" i="9"/>
  <c r="AE20" i="9"/>
  <c r="AD20" i="9"/>
  <c r="AC20" i="9"/>
  <c r="AB20" i="9"/>
  <c r="AA20" i="9"/>
  <c r="V20" i="9"/>
  <c r="U20" i="9"/>
  <c r="S20" i="9"/>
  <c r="Q20" i="9"/>
  <c r="AJ19" i="9"/>
  <c r="AI19" i="9"/>
  <c r="AH19" i="9"/>
  <c r="AF19" i="9"/>
  <c r="AE19" i="9"/>
  <c r="AD19" i="9"/>
  <c r="AC19" i="9"/>
  <c r="AB19" i="9"/>
  <c r="AA19" i="9"/>
  <c r="V19" i="9"/>
  <c r="U19" i="9"/>
  <c r="S19" i="9"/>
  <c r="Q19" i="9"/>
  <c r="AJ18" i="9"/>
  <c r="AI18" i="9"/>
  <c r="AH18" i="9"/>
  <c r="AF18" i="9"/>
  <c r="AE18" i="9"/>
  <c r="AD18" i="9"/>
  <c r="AC18" i="9"/>
  <c r="AB18" i="9"/>
  <c r="AA18" i="9"/>
  <c r="V18" i="9"/>
  <c r="U18" i="9"/>
  <c r="T18" i="9"/>
  <c r="S18" i="9"/>
  <c r="Q18" i="9"/>
  <c r="AG18" i="9"/>
  <c r="AJ17" i="9"/>
  <c r="AI17" i="9"/>
  <c r="AH17" i="9"/>
  <c r="AF17" i="9"/>
  <c r="AE17" i="9"/>
  <c r="AD17" i="9"/>
  <c r="AC17" i="9"/>
  <c r="AB17" i="9"/>
  <c r="AA17" i="9"/>
  <c r="V17" i="9"/>
  <c r="U17" i="9"/>
  <c r="T17" i="9"/>
  <c r="S17" i="9"/>
  <c r="Q17" i="9"/>
  <c r="AG17" i="9"/>
  <c r="AJ16" i="9"/>
  <c r="AI16" i="9"/>
  <c r="AH16" i="9"/>
  <c r="AG16" i="9"/>
  <c r="AF16" i="9"/>
  <c r="AE16" i="9"/>
  <c r="AC16" i="9"/>
  <c r="AB16" i="9"/>
  <c r="AA16" i="9"/>
  <c r="V16" i="9"/>
  <c r="U16" i="9"/>
  <c r="S16" i="9"/>
  <c r="Q16" i="9"/>
  <c r="AJ15" i="9"/>
  <c r="AI15" i="9"/>
  <c r="AH15" i="9"/>
  <c r="AG15" i="9"/>
  <c r="AF15" i="9"/>
  <c r="AE15" i="9"/>
  <c r="AC15" i="9"/>
  <c r="AB15" i="9"/>
  <c r="AA15" i="9"/>
  <c r="V15" i="9"/>
  <c r="U15" i="9"/>
  <c r="S15" i="9"/>
  <c r="Q15" i="9"/>
  <c r="AD15" i="9"/>
  <c r="AJ14" i="9"/>
  <c r="AI14" i="9"/>
  <c r="AH14" i="9"/>
  <c r="AG14" i="9"/>
  <c r="AF14" i="9"/>
  <c r="AE14" i="9"/>
  <c r="AD14" i="9"/>
  <c r="AC14" i="9"/>
  <c r="AB14" i="9"/>
  <c r="V14" i="9"/>
  <c r="U14" i="9"/>
  <c r="S14" i="9"/>
  <c r="Q14" i="9"/>
  <c r="AJ13" i="9"/>
  <c r="AI13" i="9"/>
  <c r="AH13" i="9"/>
  <c r="AG13" i="9"/>
  <c r="AF13" i="9"/>
  <c r="AE13" i="9"/>
  <c r="AD13" i="9"/>
  <c r="AC13" i="9"/>
  <c r="AB13" i="9"/>
  <c r="V13" i="9"/>
  <c r="U13" i="9"/>
  <c r="T13" i="9"/>
  <c r="S13" i="9"/>
  <c r="Q13" i="9"/>
  <c r="AJ12" i="9"/>
  <c r="AI12" i="9"/>
  <c r="AH12" i="9"/>
  <c r="AG12" i="9"/>
  <c r="AF12" i="9"/>
  <c r="AE12" i="9"/>
  <c r="AD12" i="9"/>
  <c r="AC12" i="9"/>
  <c r="AB12" i="9"/>
  <c r="V12" i="9"/>
  <c r="U12" i="9"/>
  <c r="S12" i="9"/>
  <c r="Q12" i="9"/>
  <c r="AJ11" i="9"/>
  <c r="AI11" i="9"/>
  <c r="AH11" i="9"/>
  <c r="AG11" i="9"/>
  <c r="AF11" i="9"/>
  <c r="AE11" i="9"/>
  <c r="AD11" i="9"/>
  <c r="AC11" i="9"/>
  <c r="AB11" i="9"/>
  <c r="V11" i="9"/>
  <c r="U11" i="9"/>
  <c r="T11" i="9"/>
  <c r="Q11" i="9"/>
  <c r="AJ10" i="9"/>
  <c r="AI10" i="9"/>
  <c r="AH10" i="9"/>
  <c r="AG10" i="9"/>
  <c r="AF10" i="9"/>
  <c r="AE10" i="9"/>
  <c r="AD10" i="9"/>
  <c r="AC10" i="9"/>
  <c r="AB10" i="9"/>
  <c r="AA10" i="9"/>
  <c r="V10" i="9"/>
  <c r="U10" i="9"/>
  <c r="T10" i="9"/>
  <c r="S10" i="9"/>
  <c r="Q10" i="9"/>
  <c r="AJ9" i="9"/>
  <c r="AI9" i="9"/>
  <c r="AH9" i="9"/>
  <c r="AG9" i="9"/>
  <c r="AF9" i="9"/>
  <c r="AE9" i="9"/>
  <c r="AD9" i="9"/>
  <c r="AC9" i="9"/>
  <c r="AB9" i="9"/>
  <c r="AA9" i="9"/>
  <c r="V9" i="9"/>
  <c r="U9" i="9"/>
  <c r="T9" i="9"/>
  <c r="S9" i="9"/>
  <c r="Q9" i="9"/>
  <c r="AJ8" i="9"/>
  <c r="AI8" i="9"/>
  <c r="AH8" i="9"/>
  <c r="AG8" i="9"/>
  <c r="AF8" i="9"/>
  <c r="AE8" i="9"/>
  <c r="AD8" i="9"/>
  <c r="AC8" i="9"/>
  <c r="AB8" i="9"/>
  <c r="V8" i="9"/>
  <c r="U8" i="9"/>
  <c r="T8" i="9"/>
  <c r="S8" i="9"/>
  <c r="AJ7" i="9"/>
  <c r="AI7" i="9"/>
  <c r="AH7" i="9"/>
  <c r="AG7" i="9"/>
  <c r="AF7" i="9"/>
  <c r="AE7" i="9"/>
  <c r="AD7" i="9"/>
  <c r="AC7" i="9"/>
  <c r="AB7" i="9"/>
  <c r="V7" i="9"/>
  <c r="U7" i="9"/>
  <c r="T7" i="9"/>
  <c r="S7" i="9"/>
  <c r="AJ6" i="9"/>
  <c r="AI6" i="9"/>
  <c r="AH6" i="9"/>
  <c r="AG6" i="9"/>
  <c r="AF6" i="9"/>
  <c r="AE6" i="9"/>
  <c r="AD6" i="9"/>
  <c r="AC6" i="9"/>
  <c r="AA6" i="9"/>
  <c r="V6" i="9"/>
  <c r="U6" i="9"/>
  <c r="T6" i="9"/>
  <c r="S6" i="9"/>
  <c r="AJ5" i="9"/>
  <c r="AI5" i="9"/>
  <c r="AH5" i="9"/>
  <c r="AG5" i="9"/>
  <c r="AF5" i="9"/>
  <c r="AE5" i="9"/>
  <c r="AD5" i="9"/>
  <c r="AC5" i="9"/>
  <c r="AB5" i="9"/>
  <c r="AA5" i="9"/>
  <c r="V5" i="9"/>
  <c r="U5" i="9"/>
  <c r="T5" i="9"/>
  <c r="S5" i="9"/>
  <c r="Q5" i="9"/>
  <c r="AK3" i="9"/>
  <c r="AK1" i="9" s="1"/>
  <c r="W1" i="9"/>
  <c r="Z1" i="9" s="1"/>
  <c r="E1" i="8"/>
  <c r="AJ94" i="8"/>
  <c r="AI94" i="8"/>
  <c r="AH94" i="8"/>
  <c r="AG94" i="8"/>
  <c r="AF94" i="8"/>
  <c r="AE94" i="8"/>
  <c r="AD94" i="8"/>
  <c r="AC94" i="8"/>
  <c r="AB94" i="8"/>
  <c r="AA94" i="8"/>
  <c r="V94" i="8"/>
  <c r="U94" i="8"/>
  <c r="T94" i="8"/>
  <c r="S94" i="8"/>
  <c r="Q94" i="8"/>
  <c r="AJ93" i="8"/>
  <c r="AI93" i="8"/>
  <c r="AH93" i="8"/>
  <c r="AG93" i="8"/>
  <c r="AF93" i="8"/>
  <c r="AE93" i="8"/>
  <c r="AD93" i="8"/>
  <c r="AC93" i="8"/>
  <c r="AB93" i="8"/>
  <c r="AA93" i="8"/>
  <c r="V93" i="8"/>
  <c r="U93" i="8"/>
  <c r="T93" i="8"/>
  <c r="S93" i="8"/>
  <c r="Q93" i="8"/>
  <c r="AJ92" i="8"/>
  <c r="AI92" i="8"/>
  <c r="AH92" i="8"/>
  <c r="AG92" i="8"/>
  <c r="AF92" i="8"/>
  <c r="AE92" i="8"/>
  <c r="AD92" i="8"/>
  <c r="AC92" i="8"/>
  <c r="AB92" i="8"/>
  <c r="AA92" i="8"/>
  <c r="V92" i="8"/>
  <c r="U92" i="8"/>
  <c r="T92" i="8"/>
  <c r="S92" i="8"/>
  <c r="Q92" i="8"/>
  <c r="AJ91" i="8"/>
  <c r="AI91" i="8"/>
  <c r="AH91" i="8"/>
  <c r="AG91" i="8"/>
  <c r="AF91" i="8"/>
  <c r="AE91" i="8"/>
  <c r="AD91" i="8"/>
  <c r="AC91" i="8"/>
  <c r="AB91" i="8"/>
  <c r="AA91" i="8"/>
  <c r="V91" i="8"/>
  <c r="U91" i="8"/>
  <c r="T91" i="8"/>
  <c r="S91" i="8"/>
  <c r="Q91" i="8"/>
  <c r="AJ90" i="8"/>
  <c r="AI90" i="8"/>
  <c r="AH90" i="8"/>
  <c r="AG90" i="8"/>
  <c r="AF90" i="8"/>
  <c r="AE90" i="8"/>
  <c r="AD90" i="8"/>
  <c r="AC90" i="8"/>
  <c r="AB90" i="8"/>
  <c r="AA90" i="8"/>
  <c r="V90" i="8"/>
  <c r="U90" i="8"/>
  <c r="T90" i="8"/>
  <c r="S90" i="8"/>
  <c r="Q90" i="8"/>
  <c r="AJ89" i="8"/>
  <c r="AI89" i="8"/>
  <c r="AH89" i="8"/>
  <c r="AG89" i="8"/>
  <c r="AF89" i="8"/>
  <c r="AE89" i="8"/>
  <c r="AD89" i="8"/>
  <c r="AC89" i="8"/>
  <c r="AB89" i="8"/>
  <c r="AA89" i="8"/>
  <c r="V89" i="8"/>
  <c r="U89" i="8"/>
  <c r="T89" i="8"/>
  <c r="S89" i="8"/>
  <c r="Q89" i="8"/>
  <c r="AJ88" i="8"/>
  <c r="AI88" i="8"/>
  <c r="AH88" i="8"/>
  <c r="AG88" i="8"/>
  <c r="AF88" i="8"/>
  <c r="AE88" i="8"/>
  <c r="AD88" i="8"/>
  <c r="AC88" i="8"/>
  <c r="AB88" i="8"/>
  <c r="AA88" i="8"/>
  <c r="V88" i="8"/>
  <c r="U88" i="8"/>
  <c r="T88" i="8"/>
  <c r="S88" i="8"/>
  <c r="Q88" i="8"/>
  <c r="AJ87" i="8"/>
  <c r="AI87" i="8"/>
  <c r="AH87" i="8"/>
  <c r="AG87" i="8"/>
  <c r="AF87" i="8"/>
  <c r="AE87" i="8"/>
  <c r="AD87" i="8"/>
  <c r="AC87" i="8"/>
  <c r="AB87" i="8"/>
  <c r="AA87" i="8"/>
  <c r="V87" i="8"/>
  <c r="U87" i="8"/>
  <c r="T87" i="8"/>
  <c r="S87" i="8"/>
  <c r="Q87" i="8"/>
  <c r="AJ86" i="8"/>
  <c r="AI86" i="8"/>
  <c r="AH86" i="8"/>
  <c r="AG86" i="8"/>
  <c r="AF86" i="8"/>
  <c r="AE86" i="8"/>
  <c r="AD86" i="8"/>
  <c r="AC86" i="8"/>
  <c r="AB86" i="8"/>
  <c r="AA86" i="8"/>
  <c r="V86" i="8"/>
  <c r="U86" i="8"/>
  <c r="T86" i="8"/>
  <c r="S86" i="8"/>
  <c r="Q86" i="8"/>
  <c r="AJ85" i="8"/>
  <c r="AI85" i="8"/>
  <c r="AH85" i="8"/>
  <c r="AG85" i="8"/>
  <c r="AF85" i="8"/>
  <c r="AE85" i="8"/>
  <c r="AD85" i="8"/>
  <c r="AC85" i="8"/>
  <c r="AB85" i="8"/>
  <c r="AA85" i="8"/>
  <c r="V85" i="8"/>
  <c r="U85" i="8"/>
  <c r="T85" i="8"/>
  <c r="S85" i="8"/>
  <c r="Q85" i="8"/>
  <c r="AJ84" i="8"/>
  <c r="AI84" i="8"/>
  <c r="AH84" i="8"/>
  <c r="AG84" i="8"/>
  <c r="AF84" i="8"/>
  <c r="AE84" i="8"/>
  <c r="AD84" i="8"/>
  <c r="AC84" i="8"/>
  <c r="AB84" i="8"/>
  <c r="AA84" i="8"/>
  <c r="V84" i="8"/>
  <c r="U84" i="8"/>
  <c r="T84" i="8"/>
  <c r="S84" i="8"/>
  <c r="Q84" i="8"/>
  <c r="AJ83" i="8"/>
  <c r="AI83" i="8"/>
  <c r="AH83" i="8"/>
  <c r="AG83" i="8"/>
  <c r="AF83" i="8"/>
  <c r="AE83" i="8"/>
  <c r="AD83" i="8"/>
  <c r="AC83" i="8"/>
  <c r="AB83" i="8"/>
  <c r="AA83" i="8"/>
  <c r="V83" i="8"/>
  <c r="U83" i="8"/>
  <c r="T83" i="8"/>
  <c r="S83" i="8"/>
  <c r="Q83" i="8"/>
  <c r="AJ82" i="8"/>
  <c r="AI82" i="8"/>
  <c r="AH82" i="8"/>
  <c r="AG82" i="8"/>
  <c r="AF82" i="8"/>
  <c r="AE82" i="8"/>
  <c r="AD82" i="8"/>
  <c r="AC82" i="8"/>
  <c r="AB82" i="8"/>
  <c r="AA82" i="8"/>
  <c r="V82" i="8"/>
  <c r="U82" i="8"/>
  <c r="T82" i="8"/>
  <c r="S82" i="8"/>
  <c r="Q82" i="8"/>
  <c r="AJ81" i="8"/>
  <c r="AI81" i="8"/>
  <c r="AH81" i="8"/>
  <c r="AG81" i="8"/>
  <c r="AF81" i="8"/>
  <c r="AE81" i="8"/>
  <c r="AD81" i="8"/>
  <c r="AC81" i="8"/>
  <c r="AB81" i="8"/>
  <c r="AA81" i="8"/>
  <c r="V81" i="8"/>
  <c r="U81" i="8"/>
  <c r="T81" i="8"/>
  <c r="S81" i="8"/>
  <c r="Q81" i="8"/>
  <c r="AJ80" i="8"/>
  <c r="AI80" i="8"/>
  <c r="AH80" i="8"/>
  <c r="AG80" i="8"/>
  <c r="AF80" i="8"/>
  <c r="AE80" i="8"/>
  <c r="AD80" i="8"/>
  <c r="AC80" i="8"/>
  <c r="AB80" i="8"/>
  <c r="AA80" i="8"/>
  <c r="V80" i="8"/>
  <c r="U80" i="8"/>
  <c r="T80" i="8"/>
  <c r="S80" i="8"/>
  <c r="Q80" i="8"/>
  <c r="AJ79" i="8"/>
  <c r="AI79" i="8"/>
  <c r="AH79" i="8"/>
  <c r="AG79" i="8"/>
  <c r="AF79" i="8"/>
  <c r="AE79" i="8"/>
  <c r="AD79" i="8"/>
  <c r="AC79" i="8"/>
  <c r="AB79" i="8"/>
  <c r="AA79" i="8"/>
  <c r="V79" i="8"/>
  <c r="U79" i="8"/>
  <c r="T79" i="8"/>
  <c r="S79" i="8"/>
  <c r="Q79" i="8"/>
  <c r="AJ78" i="8"/>
  <c r="AI78" i="8"/>
  <c r="AH78" i="8"/>
  <c r="AG78" i="8"/>
  <c r="AF78" i="8"/>
  <c r="AE78" i="8"/>
  <c r="AD78" i="8"/>
  <c r="AC78" i="8"/>
  <c r="AB78" i="8"/>
  <c r="AA78" i="8"/>
  <c r="V78" i="8"/>
  <c r="U78" i="8"/>
  <c r="T78" i="8"/>
  <c r="S78" i="8"/>
  <c r="Q78" i="8"/>
  <c r="AJ77" i="8"/>
  <c r="AI77" i="8"/>
  <c r="AH77" i="8"/>
  <c r="AG77" i="8"/>
  <c r="AF77" i="8"/>
  <c r="AE77" i="8"/>
  <c r="AD77" i="8"/>
  <c r="AC77" i="8"/>
  <c r="AB77" i="8"/>
  <c r="AA77" i="8"/>
  <c r="V77" i="8"/>
  <c r="U77" i="8"/>
  <c r="T77" i="8"/>
  <c r="S77" i="8"/>
  <c r="Q77" i="8"/>
  <c r="AJ76" i="8"/>
  <c r="AI76" i="8"/>
  <c r="AH76" i="8"/>
  <c r="AG76" i="8"/>
  <c r="AF76" i="8"/>
  <c r="AE76" i="8"/>
  <c r="AD76" i="8"/>
  <c r="AC76" i="8"/>
  <c r="AB76" i="8"/>
  <c r="AA76" i="8"/>
  <c r="V76" i="8"/>
  <c r="U76" i="8"/>
  <c r="T76" i="8"/>
  <c r="S76" i="8"/>
  <c r="Q76" i="8"/>
  <c r="AJ75" i="8"/>
  <c r="AI75" i="8"/>
  <c r="AH75" i="8"/>
  <c r="AG75" i="8"/>
  <c r="AF75" i="8"/>
  <c r="AE75" i="8"/>
  <c r="AD75" i="8"/>
  <c r="AC75" i="8"/>
  <c r="AB75" i="8"/>
  <c r="AA75" i="8"/>
  <c r="V75" i="8"/>
  <c r="U75" i="8"/>
  <c r="T75" i="8"/>
  <c r="S75" i="8"/>
  <c r="Q75" i="8"/>
  <c r="AJ74" i="8"/>
  <c r="AI74" i="8"/>
  <c r="AH74" i="8"/>
  <c r="AG74" i="8"/>
  <c r="AF74" i="8"/>
  <c r="AE74" i="8"/>
  <c r="AD74" i="8"/>
  <c r="AC74" i="8"/>
  <c r="AB74" i="8"/>
  <c r="AA74" i="8"/>
  <c r="V74" i="8"/>
  <c r="U74" i="8"/>
  <c r="T74" i="8"/>
  <c r="S74" i="8"/>
  <c r="Q74" i="8"/>
  <c r="AJ73" i="8"/>
  <c r="AI73" i="8"/>
  <c r="AH73" i="8"/>
  <c r="AG73" i="8"/>
  <c r="AF73" i="8"/>
  <c r="AE73" i="8"/>
  <c r="AD73" i="8"/>
  <c r="AC73" i="8"/>
  <c r="AB73" i="8"/>
  <c r="AA73" i="8"/>
  <c r="V73" i="8"/>
  <c r="U73" i="8"/>
  <c r="T73" i="8"/>
  <c r="S73" i="8"/>
  <c r="Q73" i="8"/>
  <c r="AJ72" i="8"/>
  <c r="AI72" i="8"/>
  <c r="AH72" i="8"/>
  <c r="AG72" i="8"/>
  <c r="AF72" i="8"/>
  <c r="AE72" i="8"/>
  <c r="AD72" i="8"/>
  <c r="AC72" i="8"/>
  <c r="AB72" i="8"/>
  <c r="AA72" i="8"/>
  <c r="V72" i="8"/>
  <c r="U72" i="8"/>
  <c r="T72" i="8"/>
  <c r="S72" i="8"/>
  <c r="Q72" i="8"/>
  <c r="AJ71" i="8"/>
  <c r="AI71" i="8"/>
  <c r="AH71" i="8"/>
  <c r="AG71" i="8"/>
  <c r="AF71" i="8"/>
  <c r="AE71" i="8"/>
  <c r="AD71" i="8"/>
  <c r="AC71" i="8"/>
  <c r="AB71" i="8"/>
  <c r="AA71" i="8"/>
  <c r="V71" i="8"/>
  <c r="U71" i="8"/>
  <c r="T71" i="8"/>
  <c r="S71" i="8"/>
  <c r="Q71" i="8"/>
  <c r="AJ70" i="8"/>
  <c r="AI70" i="8"/>
  <c r="AH70" i="8"/>
  <c r="AG70" i="8"/>
  <c r="AF70" i="8"/>
  <c r="AE70" i="8"/>
  <c r="AD70" i="8"/>
  <c r="AC70" i="8"/>
  <c r="AB70" i="8"/>
  <c r="AA70" i="8"/>
  <c r="V70" i="8"/>
  <c r="U70" i="8"/>
  <c r="T70" i="8"/>
  <c r="S70" i="8"/>
  <c r="Q70" i="8"/>
  <c r="AJ69" i="8"/>
  <c r="AI69" i="8"/>
  <c r="AH69" i="8"/>
  <c r="AG69" i="8"/>
  <c r="AF69" i="8"/>
  <c r="AE69" i="8"/>
  <c r="AD69" i="8"/>
  <c r="AC69" i="8"/>
  <c r="AB69" i="8"/>
  <c r="AA69" i="8"/>
  <c r="V69" i="8"/>
  <c r="U69" i="8"/>
  <c r="T69" i="8"/>
  <c r="S69" i="8"/>
  <c r="Q69" i="8"/>
  <c r="AJ68" i="8"/>
  <c r="AI68" i="8"/>
  <c r="AH68" i="8"/>
  <c r="AG68" i="8"/>
  <c r="AF68" i="8"/>
  <c r="AE68" i="8"/>
  <c r="AD68" i="8"/>
  <c r="AC68" i="8"/>
  <c r="AB68" i="8"/>
  <c r="AA68" i="8"/>
  <c r="V68" i="8"/>
  <c r="U68" i="8"/>
  <c r="T68" i="8"/>
  <c r="S68" i="8"/>
  <c r="Q68" i="8"/>
  <c r="AJ67" i="8"/>
  <c r="AI67" i="8"/>
  <c r="AH67" i="8"/>
  <c r="AG67" i="8"/>
  <c r="AF67" i="8"/>
  <c r="AE67" i="8"/>
  <c r="AD67" i="8"/>
  <c r="AC67" i="8"/>
  <c r="AB67" i="8"/>
  <c r="AA67" i="8"/>
  <c r="V67" i="8"/>
  <c r="U67" i="8"/>
  <c r="T67" i="8"/>
  <c r="S67" i="8"/>
  <c r="Q67" i="8"/>
  <c r="AJ66" i="8"/>
  <c r="AI66" i="8"/>
  <c r="AH66" i="8"/>
  <c r="AG66" i="8"/>
  <c r="AF66" i="8"/>
  <c r="AE66" i="8"/>
  <c r="AD66" i="8"/>
  <c r="AC66" i="8"/>
  <c r="AB66" i="8"/>
  <c r="AA66" i="8"/>
  <c r="V66" i="8"/>
  <c r="U66" i="8"/>
  <c r="T66" i="8"/>
  <c r="S66" i="8"/>
  <c r="Q66" i="8"/>
  <c r="AJ65" i="8"/>
  <c r="AI65" i="8"/>
  <c r="AH65" i="8"/>
  <c r="AG65" i="8"/>
  <c r="AF65" i="8"/>
  <c r="AE65" i="8"/>
  <c r="AD65" i="8"/>
  <c r="AC65" i="8"/>
  <c r="AB65" i="8"/>
  <c r="AA65" i="8"/>
  <c r="V65" i="8"/>
  <c r="U65" i="8"/>
  <c r="T65" i="8"/>
  <c r="S65" i="8"/>
  <c r="Q65" i="8"/>
  <c r="AJ64" i="8"/>
  <c r="AI64" i="8"/>
  <c r="AH64" i="8"/>
  <c r="AG64" i="8"/>
  <c r="AF64" i="8"/>
  <c r="AE64" i="8"/>
  <c r="AD64" i="8"/>
  <c r="AC64" i="8"/>
  <c r="AB64" i="8"/>
  <c r="AA64" i="8"/>
  <c r="V64" i="8"/>
  <c r="U64" i="8"/>
  <c r="T64" i="8"/>
  <c r="S64" i="8"/>
  <c r="Q64" i="8"/>
  <c r="AJ63" i="8"/>
  <c r="AI63" i="8"/>
  <c r="AH63" i="8"/>
  <c r="AG63" i="8"/>
  <c r="AF63" i="8"/>
  <c r="AE63" i="8"/>
  <c r="AD63" i="8"/>
  <c r="AC63" i="8"/>
  <c r="AB63" i="8"/>
  <c r="AA63" i="8"/>
  <c r="V63" i="8"/>
  <c r="U63" i="8"/>
  <c r="T63" i="8"/>
  <c r="S63" i="8"/>
  <c r="Q63" i="8"/>
  <c r="AJ62" i="8"/>
  <c r="AI62" i="8"/>
  <c r="AH62" i="8"/>
  <c r="AG62" i="8"/>
  <c r="AF62" i="8"/>
  <c r="AE62" i="8"/>
  <c r="AD62" i="8"/>
  <c r="AC62" i="8"/>
  <c r="AB62" i="8"/>
  <c r="AA62" i="8"/>
  <c r="V62" i="8"/>
  <c r="U62" i="8"/>
  <c r="T62" i="8"/>
  <c r="S62" i="8"/>
  <c r="Q62" i="8"/>
  <c r="AJ61" i="8"/>
  <c r="AI61" i="8"/>
  <c r="AH61" i="8"/>
  <c r="AG61" i="8"/>
  <c r="AF61" i="8"/>
  <c r="AE61" i="8"/>
  <c r="AD61" i="8"/>
  <c r="AC61" i="8"/>
  <c r="AB61" i="8"/>
  <c r="AA61" i="8"/>
  <c r="V61" i="8"/>
  <c r="U61" i="8"/>
  <c r="T61" i="8"/>
  <c r="S61" i="8"/>
  <c r="Q61" i="8"/>
  <c r="AJ60" i="8"/>
  <c r="AI60" i="8"/>
  <c r="AH60" i="8"/>
  <c r="AG60" i="8"/>
  <c r="AF60" i="8"/>
  <c r="AE60" i="8"/>
  <c r="AD60" i="8"/>
  <c r="AC60" i="8"/>
  <c r="AB60" i="8"/>
  <c r="AA60" i="8"/>
  <c r="V60" i="8"/>
  <c r="U60" i="8"/>
  <c r="T60" i="8"/>
  <c r="S60" i="8"/>
  <c r="Q60" i="8"/>
  <c r="AJ59" i="8"/>
  <c r="AI59" i="8"/>
  <c r="AH59" i="8"/>
  <c r="AG59" i="8"/>
  <c r="AF59" i="8"/>
  <c r="AE59" i="8"/>
  <c r="AD59" i="8"/>
  <c r="AC59" i="8"/>
  <c r="AB59" i="8"/>
  <c r="AA59" i="8"/>
  <c r="V59" i="8"/>
  <c r="U59" i="8"/>
  <c r="T59" i="8"/>
  <c r="S59" i="8"/>
  <c r="Q59" i="8"/>
  <c r="AJ58" i="8"/>
  <c r="AI58" i="8"/>
  <c r="AH58" i="8"/>
  <c r="AG58" i="8"/>
  <c r="AF58" i="8"/>
  <c r="AE58" i="8"/>
  <c r="AD58" i="8"/>
  <c r="AC58" i="8"/>
  <c r="AB58" i="8"/>
  <c r="AA58" i="8"/>
  <c r="V58" i="8"/>
  <c r="U58" i="8"/>
  <c r="T58" i="8"/>
  <c r="S58" i="8"/>
  <c r="Q58" i="8"/>
  <c r="AJ57" i="8"/>
  <c r="AI57" i="8"/>
  <c r="AH57" i="8"/>
  <c r="AG57" i="8"/>
  <c r="AF57" i="8"/>
  <c r="AE57" i="8"/>
  <c r="AD57" i="8"/>
  <c r="AC57" i="8"/>
  <c r="AB57" i="8"/>
  <c r="AA57" i="8"/>
  <c r="V57" i="8"/>
  <c r="U57" i="8"/>
  <c r="T57" i="8"/>
  <c r="S57" i="8"/>
  <c r="Q57" i="8"/>
  <c r="AJ56" i="8"/>
  <c r="AI56" i="8"/>
  <c r="AH56" i="8"/>
  <c r="AG56" i="8"/>
  <c r="AF56" i="8"/>
  <c r="AE56" i="8"/>
  <c r="AD56" i="8"/>
  <c r="AC56" i="8"/>
  <c r="AB56" i="8"/>
  <c r="AA56" i="8"/>
  <c r="V56" i="8"/>
  <c r="U56" i="8"/>
  <c r="T56" i="8"/>
  <c r="S56" i="8"/>
  <c r="Q56" i="8"/>
  <c r="AJ55" i="8"/>
  <c r="AI55" i="8"/>
  <c r="AH55" i="8"/>
  <c r="AG55" i="8"/>
  <c r="AF55" i="8"/>
  <c r="AE55" i="8"/>
  <c r="AD55" i="8"/>
  <c r="AC55" i="8"/>
  <c r="AB55" i="8"/>
  <c r="AA55" i="8"/>
  <c r="V55" i="8"/>
  <c r="U55" i="8"/>
  <c r="T55" i="8"/>
  <c r="S55" i="8"/>
  <c r="Q55" i="8"/>
  <c r="AJ54" i="8"/>
  <c r="AI54" i="8"/>
  <c r="AH54" i="8"/>
  <c r="AG54" i="8"/>
  <c r="AF54" i="8"/>
  <c r="AE54" i="8"/>
  <c r="AD54" i="8"/>
  <c r="AC54" i="8"/>
  <c r="AB54" i="8"/>
  <c r="AA54" i="8"/>
  <c r="V54" i="8"/>
  <c r="U54" i="8"/>
  <c r="T54" i="8"/>
  <c r="S54" i="8"/>
  <c r="Q54" i="8"/>
  <c r="AJ53" i="8"/>
  <c r="AI53" i="8"/>
  <c r="AH53" i="8"/>
  <c r="AG53" i="8"/>
  <c r="AF53" i="8"/>
  <c r="AE53" i="8"/>
  <c r="AD53" i="8"/>
  <c r="AC53" i="8"/>
  <c r="AB53" i="8"/>
  <c r="AA53" i="8"/>
  <c r="V53" i="8"/>
  <c r="U53" i="8"/>
  <c r="T53" i="8"/>
  <c r="S53" i="8"/>
  <c r="Q53" i="8"/>
  <c r="AJ52" i="8"/>
  <c r="AI52" i="8"/>
  <c r="AH52" i="8"/>
  <c r="AG52" i="8"/>
  <c r="AF52" i="8"/>
  <c r="AE52" i="8"/>
  <c r="AD52" i="8"/>
  <c r="AC52" i="8"/>
  <c r="AB52" i="8"/>
  <c r="AA52" i="8"/>
  <c r="V52" i="8"/>
  <c r="U52" i="8"/>
  <c r="T52" i="8"/>
  <c r="S52" i="8"/>
  <c r="Q52" i="8"/>
  <c r="AJ51" i="8"/>
  <c r="AI51" i="8"/>
  <c r="AH51" i="8"/>
  <c r="AG51" i="8"/>
  <c r="AF51" i="8"/>
  <c r="AE51" i="8"/>
  <c r="AD51" i="8"/>
  <c r="AC51" i="8"/>
  <c r="AB51" i="8"/>
  <c r="AA51" i="8"/>
  <c r="V51" i="8"/>
  <c r="U51" i="8"/>
  <c r="T51" i="8"/>
  <c r="S51" i="8"/>
  <c r="Q51" i="8"/>
  <c r="AJ50" i="8"/>
  <c r="AI50" i="8"/>
  <c r="AH50" i="8"/>
  <c r="AG50" i="8"/>
  <c r="AF50" i="8"/>
  <c r="AE50" i="8"/>
  <c r="AD50" i="8"/>
  <c r="AC50" i="8"/>
  <c r="AB50" i="8"/>
  <c r="AA50" i="8"/>
  <c r="V50" i="8"/>
  <c r="U50" i="8"/>
  <c r="T50" i="8"/>
  <c r="S50" i="8"/>
  <c r="Q50" i="8"/>
  <c r="AJ49" i="8"/>
  <c r="AI49" i="8"/>
  <c r="AH49" i="8"/>
  <c r="AG49" i="8"/>
  <c r="AF49" i="8"/>
  <c r="AE49" i="8"/>
  <c r="AD49" i="8"/>
  <c r="AC49" i="8"/>
  <c r="AB49" i="8"/>
  <c r="AA49" i="8"/>
  <c r="V49" i="8"/>
  <c r="U49" i="8"/>
  <c r="T49" i="8"/>
  <c r="S49" i="8"/>
  <c r="Q49" i="8"/>
  <c r="AJ48" i="8"/>
  <c r="AI48" i="8"/>
  <c r="AH48" i="8"/>
  <c r="AG48" i="8"/>
  <c r="AF48" i="8"/>
  <c r="AE48" i="8"/>
  <c r="AC48" i="8"/>
  <c r="AB48" i="8"/>
  <c r="AA48" i="8"/>
  <c r="V48" i="8"/>
  <c r="T48" i="8"/>
  <c r="S48" i="8"/>
  <c r="Q48" i="8"/>
  <c r="AJ47" i="8"/>
  <c r="AI47" i="8"/>
  <c r="AH47" i="8"/>
  <c r="AG47" i="8"/>
  <c r="AF47" i="8"/>
  <c r="AE47" i="8"/>
  <c r="AC47" i="8"/>
  <c r="AB47" i="8"/>
  <c r="AA47" i="8"/>
  <c r="V47" i="8"/>
  <c r="T47" i="8"/>
  <c r="S47" i="8"/>
  <c r="Q47" i="8"/>
  <c r="AJ46" i="8"/>
  <c r="AI46" i="8"/>
  <c r="AH46" i="8"/>
  <c r="AG46" i="8"/>
  <c r="AF46" i="8"/>
  <c r="AE46" i="8"/>
  <c r="AD46" i="8"/>
  <c r="AC46" i="8"/>
  <c r="AB46" i="8"/>
  <c r="AA46" i="8"/>
  <c r="V46" i="8"/>
  <c r="T46" i="8"/>
  <c r="S46" i="8"/>
  <c r="Q46" i="8"/>
  <c r="U46" i="8"/>
  <c r="AJ45" i="8"/>
  <c r="AI45" i="8"/>
  <c r="AH45" i="8"/>
  <c r="AG45" i="8"/>
  <c r="AF45" i="8"/>
  <c r="AE45" i="8"/>
  <c r="AC45" i="8"/>
  <c r="AB45" i="8"/>
  <c r="AA45" i="8"/>
  <c r="V45" i="8"/>
  <c r="T45" i="8"/>
  <c r="S45" i="8"/>
  <c r="Q45" i="8"/>
  <c r="AJ44" i="8"/>
  <c r="AI44" i="8"/>
  <c r="AH44" i="8"/>
  <c r="AG44" i="8"/>
  <c r="AF44" i="8"/>
  <c r="AE44" i="8"/>
  <c r="AC44" i="8"/>
  <c r="AB44" i="8"/>
  <c r="AA44" i="8"/>
  <c r="V44" i="8"/>
  <c r="T44" i="8"/>
  <c r="S44" i="8"/>
  <c r="Q44" i="8"/>
  <c r="AJ43" i="8"/>
  <c r="AI43" i="8"/>
  <c r="AH43" i="8"/>
  <c r="AG43" i="8"/>
  <c r="AF43" i="8"/>
  <c r="AE43" i="8"/>
  <c r="AD43" i="8"/>
  <c r="AC43" i="8"/>
  <c r="AB43" i="8"/>
  <c r="AA43" i="8"/>
  <c r="V43" i="8"/>
  <c r="T43" i="8"/>
  <c r="S43" i="8"/>
  <c r="Q43" i="8"/>
  <c r="U43" i="8"/>
  <c r="AJ42" i="8"/>
  <c r="AI42" i="8"/>
  <c r="AH42" i="8"/>
  <c r="AG42" i="8"/>
  <c r="AF42" i="8"/>
  <c r="AE42" i="8"/>
  <c r="AD42" i="8"/>
  <c r="AC42" i="8"/>
  <c r="AB42" i="8"/>
  <c r="AA42" i="8"/>
  <c r="V42" i="8"/>
  <c r="T42" i="8"/>
  <c r="S42" i="8"/>
  <c r="Q42" i="8"/>
  <c r="U42" i="8"/>
  <c r="AJ41" i="8"/>
  <c r="AI41" i="8"/>
  <c r="AH41" i="8"/>
  <c r="AG41" i="8"/>
  <c r="AF41" i="8"/>
  <c r="AE41" i="8"/>
  <c r="AD41" i="8"/>
  <c r="AC41" i="8"/>
  <c r="AB41" i="8"/>
  <c r="AA41" i="8"/>
  <c r="V41" i="8"/>
  <c r="T41" i="8"/>
  <c r="S41" i="8"/>
  <c r="Q41" i="8"/>
  <c r="U41" i="8"/>
  <c r="AJ40" i="8"/>
  <c r="AI40" i="8"/>
  <c r="AH40" i="8"/>
  <c r="AG40" i="8"/>
  <c r="AF40" i="8"/>
  <c r="AE40" i="8"/>
  <c r="AC40" i="8"/>
  <c r="AB40" i="8"/>
  <c r="AA40" i="8"/>
  <c r="V40" i="8"/>
  <c r="T40" i="8"/>
  <c r="S40" i="8"/>
  <c r="Q40" i="8"/>
  <c r="AJ39" i="8"/>
  <c r="AI39" i="8"/>
  <c r="AH39" i="8"/>
  <c r="AG39" i="8"/>
  <c r="AF39" i="8"/>
  <c r="AE39" i="8"/>
  <c r="AC39" i="8"/>
  <c r="AB39" i="8"/>
  <c r="AA39" i="8"/>
  <c r="V39" i="8"/>
  <c r="T39" i="8"/>
  <c r="S39" i="8"/>
  <c r="Q39" i="8"/>
  <c r="AJ38" i="8"/>
  <c r="AI38" i="8"/>
  <c r="AH38" i="8"/>
  <c r="AG38" i="8"/>
  <c r="AF38" i="8"/>
  <c r="AE38" i="8"/>
  <c r="AC38" i="8"/>
  <c r="AB38" i="8"/>
  <c r="AA38" i="8"/>
  <c r="V38" i="8"/>
  <c r="T38" i="8"/>
  <c r="S38" i="8"/>
  <c r="Q38" i="8"/>
  <c r="AJ37" i="8"/>
  <c r="AI37" i="8"/>
  <c r="AH37" i="8"/>
  <c r="AG37" i="8"/>
  <c r="AF37" i="8"/>
  <c r="AE37" i="8"/>
  <c r="AD37" i="8"/>
  <c r="AB37" i="8"/>
  <c r="AA37" i="8"/>
  <c r="V37" i="8"/>
  <c r="T37" i="8"/>
  <c r="S37" i="8"/>
  <c r="Q37" i="8"/>
  <c r="AJ36" i="8"/>
  <c r="AI36" i="8"/>
  <c r="AH36" i="8"/>
  <c r="AG36" i="8"/>
  <c r="AF36" i="8"/>
  <c r="AE36" i="8"/>
  <c r="AD36" i="8"/>
  <c r="AB36" i="8"/>
  <c r="AA36" i="8"/>
  <c r="V36" i="8"/>
  <c r="T36" i="8"/>
  <c r="S36" i="8"/>
  <c r="Q36" i="8"/>
  <c r="AJ35" i="8"/>
  <c r="AI35" i="8"/>
  <c r="AH35" i="8"/>
  <c r="AG35" i="8"/>
  <c r="AF35" i="8"/>
  <c r="AE35" i="8"/>
  <c r="AD35" i="8"/>
  <c r="AB35" i="8"/>
  <c r="AA35" i="8"/>
  <c r="V35" i="8"/>
  <c r="T35" i="8"/>
  <c r="S35" i="8"/>
  <c r="Q35" i="8"/>
  <c r="AJ34" i="8"/>
  <c r="AI34" i="8"/>
  <c r="AH34" i="8"/>
  <c r="AG34" i="8"/>
  <c r="AF34" i="8"/>
  <c r="AE34" i="8"/>
  <c r="AD34" i="8"/>
  <c r="AB34" i="8"/>
  <c r="AA34" i="8"/>
  <c r="V34" i="8"/>
  <c r="T34" i="8"/>
  <c r="S34" i="8"/>
  <c r="Q34" i="8"/>
  <c r="AC34" i="8"/>
  <c r="AJ33" i="8"/>
  <c r="AI33" i="8"/>
  <c r="AH33" i="8"/>
  <c r="AG33" i="8"/>
  <c r="AF33" i="8"/>
  <c r="AE33" i="8"/>
  <c r="AD33" i="8"/>
  <c r="AB33" i="8"/>
  <c r="AA33" i="8"/>
  <c r="V33" i="8"/>
  <c r="T33" i="8"/>
  <c r="S33" i="8"/>
  <c r="Q33" i="8"/>
  <c r="AC33" i="8"/>
  <c r="AJ32" i="8"/>
  <c r="AI32" i="8"/>
  <c r="AH32" i="8"/>
  <c r="AG32" i="8"/>
  <c r="AF32" i="8"/>
  <c r="AE32" i="8"/>
  <c r="AD32" i="8"/>
  <c r="AB32" i="8"/>
  <c r="AA32" i="8"/>
  <c r="V32" i="8"/>
  <c r="T32" i="8"/>
  <c r="S32" i="8"/>
  <c r="Q32" i="8"/>
  <c r="AJ31" i="8"/>
  <c r="AI31" i="8"/>
  <c r="AH31" i="8"/>
  <c r="AG31" i="8"/>
  <c r="AF31" i="8"/>
  <c r="AE31" i="8"/>
  <c r="AD31" i="8"/>
  <c r="AB31" i="8"/>
  <c r="AA31" i="8"/>
  <c r="V31" i="8"/>
  <c r="T31" i="8"/>
  <c r="S31" i="8"/>
  <c r="Q31" i="8"/>
  <c r="AJ30" i="8"/>
  <c r="AI30" i="8"/>
  <c r="AH30" i="8"/>
  <c r="AG30" i="8"/>
  <c r="AF30" i="8"/>
  <c r="AE30" i="8"/>
  <c r="AD30" i="8"/>
  <c r="AC30" i="8"/>
  <c r="AA30" i="8"/>
  <c r="V30" i="8"/>
  <c r="T30" i="8"/>
  <c r="S30" i="8"/>
  <c r="Q30" i="8"/>
  <c r="AJ29" i="8"/>
  <c r="AI29" i="8"/>
  <c r="AH29" i="8"/>
  <c r="AG29" i="8"/>
  <c r="AF29" i="8"/>
  <c r="AE29" i="8"/>
  <c r="AD29" i="8"/>
  <c r="AC29" i="8"/>
  <c r="AA29" i="8"/>
  <c r="V29" i="8"/>
  <c r="T29" i="8"/>
  <c r="S29" i="8"/>
  <c r="Q29" i="8"/>
  <c r="AJ28" i="8"/>
  <c r="AI28" i="8"/>
  <c r="AH28" i="8"/>
  <c r="AG28" i="8"/>
  <c r="AF28" i="8"/>
  <c r="AE28" i="8"/>
  <c r="AD28" i="8"/>
  <c r="AC28" i="8"/>
  <c r="AA28" i="8"/>
  <c r="V28" i="8"/>
  <c r="T28" i="8"/>
  <c r="S28" i="8"/>
  <c r="Q28" i="8"/>
  <c r="AJ27" i="8"/>
  <c r="AI27" i="8"/>
  <c r="AH27" i="8"/>
  <c r="AG27" i="8"/>
  <c r="AF27" i="8"/>
  <c r="AE27" i="8"/>
  <c r="AC27" i="8"/>
  <c r="AB27" i="8"/>
  <c r="AA27" i="8"/>
  <c r="V27" i="8"/>
  <c r="U27" i="8"/>
  <c r="S27" i="8"/>
  <c r="Q27" i="8"/>
  <c r="AJ26" i="8"/>
  <c r="AI26" i="8"/>
  <c r="AH26" i="8"/>
  <c r="AF26" i="8"/>
  <c r="AE26" i="8"/>
  <c r="AD26" i="8"/>
  <c r="AC26" i="8"/>
  <c r="AB26" i="8"/>
  <c r="AA26" i="8"/>
  <c r="V26" i="8"/>
  <c r="U26" i="8"/>
  <c r="S26" i="8"/>
  <c r="Q26" i="8"/>
  <c r="AG26" i="8"/>
  <c r="AJ25" i="8"/>
  <c r="AI25" i="8"/>
  <c r="AH25" i="8"/>
  <c r="AG25" i="8"/>
  <c r="AF25" i="8"/>
  <c r="AE25" i="8"/>
  <c r="AD25" i="8"/>
  <c r="AC25" i="8"/>
  <c r="AB25" i="8"/>
  <c r="AA25" i="8"/>
  <c r="V25" i="8"/>
  <c r="U25" i="8"/>
  <c r="S25" i="8"/>
  <c r="Q25" i="8"/>
  <c r="T25" i="8"/>
  <c r="AJ24" i="8"/>
  <c r="AI24" i="8"/>
  <c r="AH24" i="8"/>
  <c r="AG24" i="8"/>
  <c r="AF24" i="8"/>
  <c r="AE24" i="8"/>
  <c r="AC24" i="8"/>
  <c r="AB24" i="8"/>
  <c r="AA24" i="8"/>
  <c r="V24" i="8"/>
  <c r="U24" i="8"/>
  <c r="S24" i="8"/>
  <c r="Q24" i="8"/>
  <c r="AJ23" i="8"/>
  <c r="AI23" i="8"/>
  <c r="AH23" i="8"/>
  <c r="AF23" i="8"/>
  <c r="AE23" i="8"/>
  <c r="AD23" i="8"/>
  <c r="AC23" i="8"/>
  <c r="AB23" i="8"/>
  <c r="AA23" i="8"/>
  <c r="V23" i="8"/>
  <c r="U23" i="8"/>
  <c r="S23" i="8"/>
  <c r="Q23" i="8"/>
  <c r="AJ22" i="8"/>
  <c r="AI22" i="8"/>
  <c r="AH22" i="8"/>
  <c r="AF22" i="8"/>
  <c r="AE22" i="8"/>
  <c r="AD22" i="8"/>
  <c r="AC22" i="8"/>
  <c r="AB22" i="8"/>
  <c r="AA22" i="8"/>
  <c r="V22" i="8"/>
  <c r="U22" i="8"/>
  <c r="S22" i="8"/>
  <c r="Q22" i="8"/>
  <c r="AJ21" i="8"/>
  <c r="AI21" i="8"/>
  <c r="AH21" i="8"/>
  <c r="AF21" i="8"/>
  <c r="AE21" i="8"/>
  <c r="AD21" i="8"/>
  <c r="AC21" i="8"/>
  <c r="AB21" i="8"/>
  <c r="AA21" i="8"/>
  <c r="V21" i="8"/>
  <c r="U21" i="8"/>
  <c r="S21" i="8"/>
  <c r="Q21" i="8"/>
  <c r="AJ20" i="8"/>
  <c r="AI20" i="8"/>
  <c r="AH20" i="8"/>
  <c r="AF20" i="8"/>
  <c r="AE20" i="8"/>
  <c r="AD20" i="8"/>
  <c r="AC20" i="8"/>
  <c r="AB20" i="8"/>
  <c r="AA20" i="8"/>
  <c r="V20" i="8"/>
  <c r="U20" i="8"/>
  <c r="S20" i="8"/>
  <c r="Q20" i="8"/>
  <c r="AJ19" i="8"/>
  <c r="AI19" i="8"/>
  <c r="AH19" i="8"/>
  <c r="AF19" i="8"/>
  <c r="AE19" i="8"/>
  <c r="AD19" i="8"/>
  <c r="AC19" i="8"/>
  <c r="AB19" i="8"/>
  <c r="AA19" i="8"/>
  <c r="V19" i="8"/>
  <c r="U19" i="8"/>
  <c r="S19" i="8"/>
  <c r="Q19" i="8"/>
  <c r="AG19" i="8"/>
  <c r="AJ18" i="8"/>
  <c r="AI18" i="8"/>
  <c r="AH18" i="8"/>
  <c r="AF18" i="8"/>
  <c r="AE18" i="8"/>
  <c r="AD18" i="8"/>
  <c r="AC18" i="8"/>
  <c r="AB18" i="8"/>
  <c r="AA18" i="8"/>
  <c r="V18" i="8"/>
  <c r="U18" i="8"/>
  <c r="S18" i="8"/>
  <c r="Q18" i="8"/>
  <c r="AG18" i="8"/>
  <c r="AJ17" i="8"/>
  <c r="AI17" i="8"/>
  <c r="AH17" i="8"/>
  <c r="AF17" i="8"/>
  <c r="AE17" i="8"/>
  <c r="AD17" i="8"/>
  <c r="AC17" i="8"/>
  <c r="AB17" i="8"/>
  <c r="AA17" i="8"/>
  <c r="V17" i="8"/>
  <c r="U17" i="8"/>
  <c r="S17" i="8"/>
  <c r="Q17" i="8"/>
  <c r="AG17" i="8"/>
  <c r="AJ16" i="8"/>
  <c r="AI16" i="8"/>
  <c r="AH16" i="8"/>
  <c r="AG16" i="8"/>
  <c r="AF16" i="8"/>
  <c r="AE16" i="8"/>
  <c r="AC16" i="8"/>
  <c r="AB16" i="8"/>
  <c r="AA16" i="8"/>
  <c r="V16" i="8"/>
  <c r="U16" i="8"/>
  <c r="S16" i="8"/>
  <c r="Q16" i="8"/>
  <c r="AJ15" i="8"/>
  <c r="AI15" i="8"/>
  <c r="AH15" i="8"/>
  <c r="AG15" i="8"/>
  <c r="AF15" i="8"/>
  <c r="AE15" i="8"/>
  <c r="AC15" i="8"/>
  <c r="AB15" i="8"/>
  <c r="AA15" i="8"/>
  <c r="V15" i="8"/>
  <c r="U15" i="8"/>
  <c r="S15" i="8"/>
  <c r="Q15" i="8"/>
  <c r="AJ14" i="8"/>
  <c r="AI14" i="8"/>
  <c r="AH14" i="8"/>
  <c r="AG14" i="8"/>
  <c r="AF14" i="8"/>
  <c r="AE14" i="8"/>
  <c r="AD14" i="8"/>
  <c r="AC14" i="8"/>
  <c r="AB14" i="8"/>
  <c r="V14" i="8"/>
  <c r="U14" i="8"/>
  <c r="S14" i="8"/>
  <c r="Q14" i="8"/>
  <c r="T14" i="8"/>
  <c r="AJ13" i="8"/>
  <c r="AI13" i="8"/>
  <c r="AH13" i="8"/>
  <c r="AG13" i="8"/>
  <c r="AF13" i="8"/>
  <c r="AE13" i="8"/>
  <c r="AD13" i="8"/>
  <c r="AC13" i="8"/>
  <c r="AB13" i="8"/>
  <c r="V13" i="8"/>
  <c r="U13" i="8"/>
  <c r="S13" i="8"/>
  <c r="Q13" i="8"/>
  <c r="AJ12" i="8"/>
  <c r="AI12" i="8"/>
  <c r="AH12" i="8"/>
  <c r="AG12" i="8"/>
  <c r="AF12" i="8"/>
  <c r="AE12" i="8"/>
  <c r="AD12" i="8"/>
  <c r="AC12" i="8"/>
  <c r="AB12" i="8"/>
  <c r="V12" i="8"/>
  <c r="U12" i="8"/>
  <c r="S12" i="8"/>
  <c r="Q12" i="8"/>
  <c r="AJ11" i="8"/>
  <c r="AI11" i="8"/>
  <c r="AH11" i="8"/>
  <c r="AG11" i="8"/>
  <c r="AF11" i="8"/>
  <c r="AE11" i="8"/>
  <c r="AD11" i="8"/>
  <c r="AC11" i="8"/>
  <c r="AB11" i="8"/>
  <c r="V11" i="8"/>
  <c r="U11" i="8"/>
  <c r="T11" i="8"/>
  <c r="Q11" i="8"/>
  <c r="AJ10" i="8"/>
  <c r="AI10" i="8"/>
  <c r="AH10" i="8"/>
  <c r="AG10" i="8"/>
  <c r="AF10" i="8"/>
  <c r="AE10" i="8"/>
  <c r="AD10" i="8"/>
  <c r="AC10" i="8"/>
  <c r="AB10" i="8"/>
  <c r="AA10" i="8"/>
  <c r="V10" i="8"/>
  <c r="U10" i="8"/>
  <c r="T10" i="8"/>
  <c r="S10" i="8"/>
  <c r="Q10" i="8"/>
  <c r="AJ9" i="8"/>
  <c r="AI9" i="8"/>
  <c r="AH9" i="8"/>
  <c r="AG9" i="8"/>
  <c r="AF9" i="8"/>
  <c r="AE9" i="8"/>
  <c r="AD9" i="8"/>
  <c r="AC9" i="8"/>
  <c r="AB9" i="8"/>
  <c r="AA9" i="8"/>
  <c r="V9" i="8"/>
  <c r="U9" i="8"/>
  <c r="T9" i="8"/>
  <c r="S9" i="8"/>
  <c r="Q9" i="8"/>
  <c r="AJ8" i="8"/>
  <c r="AI8" i="8"/>
  <c r="AH8" i="8"/>
  <c r="AG8" i="8"/>
  <c r="AF8" i="8"/>
  <c r="AE8" i="8"/>
  <c r="AD8" i="8"/>
  <c r="AC8" i="8"/>
  <c r="AB8" i="8"/>
  <c r="V8" i="8"/>
  <c r="U8" i="8"/>
  <c r="T8" i="8"/>
  <c r="S8" i="8"/>
  <c r="AJ7" i="8"/>
  <c r="AI7" i="8"/>
  <c r="AH7" i="8"/>
  <c r="AG7" i="8"/>
  <c r="AF7" i="8"/>
  <c r="AE7" i="8"/>
  <c r="AD7" i="8"/>
  <c r="AC7" i="8"/>
  <c r="AB7" i="8"/>
  <c r="V7" i="8"/>
  <c r="U7" i="8"/>
  <c r="T7" i="8"/>
  <c r="S7" i="8"/>
  <c r="AJ6" i="8"/>
  <c r="AI6" i="8"/>
  <c r="AH6" i="8"/>
  <c r="AG6" i="8"/>
  <c r="AF6" i="8"/>
  <c r="AE6" i="8"/>
  <c r="AD6" i="8"/>
  <c r="AC6" i="8"/>
  <c r="AA6" i="8"/>
  <c r="V6" i="8"/>
  <c r="U6" i="8"/>
  <c r="T6" i="8"/>
  <c r="S6" i="8"/>
  <c r="Q6" i="8"/>
  <c r="AB6" i="8"/>
  <c r="AJ5" i="8"/>
  <c r="AI5" i="8"/>
  <c r="AH5" i="8"/>
  <c r="AG5" i="8"/>
  <c r="AF5" i="8"/>
  <c r="AE5" i="8"/>
  <c r="AD5" i="8"/>
  <c r="AC5" i="8"/>
  <c r="AA5" i="8"/>
  <c r="V5" i="8"/>
  <c r="U5" i="8"/>
  <c r="T5" i="8"/>
  <c r="S5" i="8"/>
  <c r="AK3" i="8"/>
  <c r="AK1" i="8" s="1"/>
  <c r="W1" i="8"/>
  <c r="Z1" i="8" s="1"/>
  <c r="E1" i="7"/>
  <c r="AJ94" i="7"/>
  <c r="AI94" i="7"/>
  <c r="AH94" i="7"/>
  <c r="AG94" i="7"/>
  <c r="AF94" i="7"/>
  <c r="AE94" i="7"/>
  <c r="AD94" i="7"/>
  <c r="AC94" i="7"/>
  <c r="AB94" i="7"/>
  <c r="AA94" i="7"/>
  <c r="V94" i="7"/>
  <c r="U94" i="7"/>
  <c r="T94" i="7"/>
  <c r="S94" i="7"/>
  <c r="Q94" i="7"/>
  <c r="AJ93" i="7"/>
  <c r="AI93" i="7"/>
  <c r="AH93" i="7"/>
  <c r="AG93" i="7"/>
  <c r="AF93" i="7"/>
  <c r="AE93" i="7"/>
  <c r="AD93" i="7"/>
  <c r="AC93" i="7"/>
  <c r="AB93" i="7"/>
  <c r="AA93" i="7"/>
  <c r="V93" i="7"/>
  <c r="U93" i="7"/>
  <c r="T93" i="7"/>
  <c r="S93" i="7"/>
  <c r="Q93" i="7"/>
  <c r="AJ92" i="7"/>
  <c r="AI92" i="7"/>
  <c r="AH92" i="7"/>
  <c r="AG92" i="7"/>
  <c r="AF92" i="7"/>
  <c r="AE92" i="7"/>
  <c r="AD92" i="7"/>
  <c r="AC92" i="7"/>
  <c r="AB92" i="7"/>
  <c r="AA92" i="7"/>
  <c r="V92" i="7"/>
  <c r="U92" i="7"/>
  <c r="T92" i="7"/>
  <c r="S92" i="7"/>
  <c r="Q92" i="7"/>
  <c r="AJ91" i="7"/>
  <c r="AI91" i="7"/>
  <c r="AH91" i="7"/>
  <c r="AG91" i="7"/>
  <c r="AF91" i="7"/>
  <c r="AE91" i="7"/>
  <c r="AD91" i="7"/>
  <c r="AC91" i="7"/>
  <c r="AB91" i="7"/>
  <c r="AA91" i="7"/>
  <c r="V91" i="7"/>
  <c r="U91" i="7"/>
  <c r="T91" i="7"/>
  <c r="S91" i="7"/>
  <c r="Q91" i="7"/>
  <c r="AJ90" i="7"/>
  <c r="AI90" i="7"/>
  <c r="AH90" i="7"/>
  <c r="AG90" i="7"/>
  <c r="AF90" i="7"/>
  <c r="AE90" i="7"/>
  <c r="AD90" i="7"/>
  <c r="AC90" i="7"/>
  <c r="AB90" i="7"/>
  <c r="AA90" i="7"/>
  <c r="V90" i="7"/>
  <c r="U90" i="7"/>
  <c r="T90" i="7"/>
  <c r="S90" i="7"/>
  <c r="Q90" i="7"/>
  <c r="AJ89" i="7"/>
  <c r="AI89" i="7"/>
  <c r="AH89" i="7"/>
  <c r="AG89" i="7"/>
  <c r="AF89" i="7"/>
  <c r="AE89" i="7"/>
  <c r="AD89" i="7"/>
  <c r="AC89" i="7"/>
  <c r="AB89" i="7"/>
  <c r="AA89" i="7"/>
  <c r="V89" i="7"/>
  <c r="U89" i="7"/>
  <c r="T89" i="7"/>
  <c r="S89" i="7"/>
  <c r="Q89" i="7"/>
  <c r="AJ88" i="7"/>
  <c r="AI88" i="7"/>
  <c r="AH88" i="7"/>
  <c r="AG88" i="7"/>
  <c r="AF88" i="7"/>
  <c r="AE88" i="7"/>
  <c r="AD88" i="7"/>
  <c r="AC88" i="7"/>
  <c r="AB88" i="7"/>
  <c r="AA88" i="7"/>
  <c r="V88" i="7"/>
  <c r="U88" i="7"/>
  <c r="T88" i="7"/>
  <c r="S88" i="7"/>
  <c r="Q88" i="7"/>
  <c r="AJ87" i="7"/>
  <c r="AI87" i="7"/>
  <c r="AH87" i="7"/>
  <c r="AG87" i="7"/>
  <c r="AF87" i="7"/>
  <c r="AE87" i="7"/>
  <c r="AD87" i="7"/>
  <c r="AC87" i="7"/>
  <c r="AB87" i="7"/>
  <c r="AA87" i="7"/>
  <c r="V87" i="7"/>
  <c r="U87" i="7"/>
  <c r="T87" i="7"/>
  <c r="S87" i="7"/>
  <c r="Q87" i="7"/>
  <c r="AJ86" i="7"/>
  <c r="AI86" i="7"/>
  <c r="AH86" i="7"/>
  <c r="AG86" i="7"/>
  <c r="AF86" i="7"/>
  <c r="AE86" i="7"/>
  <c r="AD86" i="7"/>
  <c r="AC86" i="7"/>
  <c r="AB86" i="7"/>
  <c r="AA86" i="7"/>
  <c r="V86" i="7"/>
  <c r="U86" i="7"/>
  <c r="T86" i="7"/>
  <c r="S86" i="7"/>
  <c r="Q86" i="7"/>
  <c r="AJ85" i="7"/>
  <c r="AI85" i="7"/>
  <c r="AH85" i="7"/>
  <c r="AG85" i="7"/>
  <c r="AF85" i="7"/>
  <c r="AE85" i="7"/>
  <c r="AD85" i="7"/>
  <c r="AC85" i="7"/>
  <c r="AB85" i="7"/>
  <c r="AA85" i="7"/>
  <c r="V85" i="7"/>
  <c r="U85" i="7"/>
  <c r="T85" i="7"/>
  <c r="S85" i="7"/>
  <c r="Q85" i="7"/>
  <c r="AJ84" i="7"/>
  <c r="AI84" i="7"/>
  <c r="AH84" i="7"/>
  <c r="AG84" i="7"/>
  <c r="AF84" i="7"/>
  <c r="AE84" i="7"/>
  <c r="AD84" i="7"/>
  <c r="AC84" i="7"/>
  <c r="AB84" i="7"/>
  <c r="AA84" i="7"/>
  <c r="V84" i="7"/>
  <c r="U84" i="7"/>
  <c r="T84" i="7"/>
  <c r="S84" i="7"/>
  <c r="Q84" i="7"/>
  <c r="AJ83" i="7"/>
  <c r="AI83" i="7"/>
  <c r="AH83" i="7"/>
  <c r="AG83" i="7"/>
  <c r="AF83" i="7"/>
  <c r="AE83" i="7"/>
  <c r="AD83" i="7"/>
  <c r="AC83" i="7"/>
  <c r="AB83" i="7"/>
  <c r="AA83" i="7"/>
  <c r="V83" i="7"/>
  <c r="U83" i="7"/>
  <c r="T83" i="7"/>
  <c r="S83" i="7"/>
  <c r="Q83" i="7"/>
  <c r="AJ82" i="7"/>
  <c r="AI82" i="7"/>
  <c r="AH82" i="7"/>
  <c r="AG82" i="7"/>
  <c r="AF82" i="7"/>
  <c r="AE82" i="7"/>
  <c r="AD82" i="7"/>
  <c r="AC82" i="7"/>
  <c r="AB82" i="7"/>
  <c r="AA82" i="7"/>
  <c r="V82" i="7"/>
  <c r="U82" i="7"/>
  <c r="T82" i="7"/>
  <c r="S82" i="7"/>
  <c r="Q82" i="7"/>
  <c r="AJ81" i="7"/>
  <c r="AI81" i="7"/>
  <c r="AH81" i="7"/>
  <c r="AG81" i="7"/>
  <c r="AF81" i="7"/>
  <c r="AE81" i="7"/>
  <c r="AD81" i="7"/>
  <c r="AC81" i="7"/>
  <c r="AB81" i="7"/>
  <c r="AA81" i="7"/>
  <c r="V81" i="7"/>
  <c r="U81" i="7"/>
  <c r="T81" i="7"/>
  <c r="S81" i="7"/>
  <c r="Q81" i="7"/>
  <c r="AJ80" i="7"/>
  <c r="AI80" i="7"/>
  <c r="AH80" i="7"/>
  <c r="AG80" i="7"/>
  <c r="AF80" i="7"/>
  <c r="AE80" i="7"/>
  <c r="AD80" i="7"/>
  <c r="AC80" i="7"/>
  <c r="AB80" i="7"/>
  <c r="AA80" i="7"/>
  <c r="V80" i="7"/>
  <c r="U80" i="7"/>
  <c r="T80" i="7"/>
  <c r="S80" i="7"/>
  <c r="Q80" i="7"/>
  <c r="AJ79" i="7"/>
  <c r="AI79" i="7"/>
  <c r="AH79" i="7"/>
  <c r="AG79" i="7"/>
  <c r="AF79" i="7"/>
  <c r="AE79" i="7"/>
  <c r="AD79" i="7"/>
  <c r="AC79" i="7"/>
  <c r="AB79" i="7"/>
  <c r="AA79" i="7"/>
  <c r="V79" i="7"/>
  <c r="U79" i="7"/>
  <c r="T79" i="7"/>
  <c r="S79" i="7"/>
  <c r="Q79" i="7"/>
  <c r="AJ78" i="7"/>
  <c r="AI78" i="7"/>
  <c r="AH78" i="7"/>
  <c r="AG78" i="7"/>
  <c r="AF78" i="7"/>
  <c r="AE78" i="7"/>
  <c r="AD78" i="7"/>
  <c r="AC78" i="7"/>
  <c r="AB78" i="7"/>
  <c r="AA78" i="7"/>
  <c r="V78" i="7"/>
  <c r="U78" i="7"/>
  <c r="T78" i="7"/>
  <c r="S78" i="7"/>
  <c r="Q78" i="7"/>
  <c r="AJ77" i="7"/>
  <c r="AI77" i="7"/>
  <c r="AH77" i="7"/>
  <c r="AG77" i="7"/>
  <c r="AF77" i="7"/>
  <c r="AE77" i="7"/>
  <c r="AD77" i="7"/>
  <c r="AC77" i="7"/>
  <c r="AB77" i="7"/>
  <c r="AA77" i="7"/>
  <c r="V77" i="7"/>
  <c r="U77" i="7"/>
  <c r="T77" i="7"/>
  <c r="S77" i="7"/>
  <c r="Q77" i="7"/>
  <c r="AJ76" i="7"/>
  <c r="AI76" i="7"/>
  <c r="AH76" i="7"/>
  <c r="AG76" i="7"/>
  <c r="AF76" i="7"/>
  <c r="AE76" i="7"/>
  <c r="AD76" i="7"/>
  <c r="AC76" i="7"/>
  <c r="AB76" i="7"/>
  <c r="AA76" i="7"/>
  <c r="V76" i="7"/>
  <c r="U76" i="7"/>
  <c r="T76" i="7"/>
  <c r="S76" i="7"/>
  <c r="Q76" i="7"/>
  <c r="AJ75" i="7"/>
  <c r="AI75" i="7"/>
  <c r="AH75" i="7"/>
  <c r="AG75" i="7"/>
  <c r="AF75" i="7"/>
  <c r="AE75" i="7"/>
  <c r="AD75" i="7"/>
  <c r="AC75" i="7"/>
  <c r="AB75" i="7"/>
  <c r="AA75" i="7"/>
  <c r="V75" i="7"/>
  <c r="U75" i="7"/>
  <c r="T75" i="7"/>
  <c r="S75" i="7"/>
  <c r="Q75" i="7"/>
  <c r="AJ74" i="7"/>
  <c r="AI74" i="7"/>
  <c r="AH74" i="7"/>
  <c r="AG74" i="7"/>
  <c r="AF74" i="7"/>
  <c r="AE74" i="7"/>
  <c r="AD74" i="7"/>
  <c r="AC74" i="7"/>
  <c r="AB74" i="7"/>
  <c r="AA74" i="7"/>
  <c r="V74" i="7"/>
  <c r="U74" i="7"/>
  <c r="T74" i="7"/>
  <c r="S74" i="7"/>
  <c r="Q74" i="7"/>
  <c r="AJ73" i="7"/>
  <c r="AI73" i="7"/>
  <c r="AH73" i="7"/>
  <c r="AG73" i="7"/>
  <c r="AF73" i="7"/>
  <c r="AE73" i="7"/>
  <c r="AD73" i="7"/>
  <c r="AC73" i="7"/>
  <c r="AB73" i="7"/>
  <c r="AA73" i="7"/>
  <c r="V73" i="7"/>
  <c r="U73" i="7"/>
  <c r="T73" i="7"/>
  <c r="S73" i="7"/>
  <c r="Q73" i="7"/>
  <c r="AJ72" i="7"/>
  <c r="AI72" i="7"/>
  <c r="AH72" i="7"/>
  <c r="AG72" i="7"/>
  <c r="AF72" i="7"/>
  <c r="AE72" i="7"/>
  <c r="AD72" i="7"/>
  <c r="AC72" i="7"/>
  <c r="AB72" i="7"/>
  <c r="AA72" i="7"/>
  <c r="V72" i="7"/>
  <c r="U72" i="7"/>
  <c r="T72" i="7"/>
  <c r="S72" i="7"/>
  <c r="Q72" i="7"/>
  <c r="AJ71" i="7"/>
  <c r="AI71" i="7"/>
  <c r="AH71" i="7"/>
  <c r="AG71" i="7"/>
  <c r="AF71" i="7"/>
  <c r="AE71" i="7"/>
  <c r="AD71" i="7"/>
  <c r="AC71" i="7"/>
  <c r="AB71" i="7"/>
  <c r="AA71" i="7"/>
  <c r="V71" i="7"/>
  <c r="U71" i="7"/>
  <c r="T71" i="7"/>
  <c r="S71" i="7"/>
  <c r="Q71" i="7"/>
  <c r="AJ70" i="7"/>
  <c r="AI70" i="7"/>
  <c r="AH70" i="7"/>
  <c r="AG70" i="7"/>
  <c r="AF70" i="7"/>
  <c r="AE70" i="7"/>
  <c r="AD70" i="7"/>
  <c r="AC70" i="7"/>
  <c r="AB70" i="7"/>
  <c r="AA70" i="7"/>
  <c r="V70" i="7"/>
  <c r="U70" i="7"/>
  <c r="T70" i="7"/>
  <c r="S70" i="7"/>
  <c r="Q70" i="7"/>
  <c r="AJ69" i="7"/>
  <c r="AI69" i="7"/>
  <c r="AH69" i="7"/>
  <c r="AG69" i="7"/>
  <c r="AF69" i="7"/>
  <c r="AE69" i="7"/>
  <c r="AD69" i="7"/>
  <c r="AC69" i="7"/>
  <c r="AB69" i="7"/>
  <c r="AA69" i="7"/>
  <c r="V69" i="7"/>
  <c r="U69" i="7"/>
  <c r="T69" i="7"/>
  <c r="S69" i="7"/>
  <c r="Q69" i="7"/>
  <c r="AJ68" i="7"/>
  <c r="AI68" i="7"/>
  <c r="AH68" i="7"/>
  <c r="AG68" i="7"/>
  <c r="AF68" i="7"/>
  <c r="AE68" i="7"/>
  <c r="AD68" i="7"/>
  <c r="AC68" i="7"/>
  <c r="AB68" i="7"/>
  <c r="AA68" i="7"/>
  <c r="V68" i="7"/>
  <c r="U68" i="7"/>
  <c r="T68" i="7"/>
  <c r="S68" i="7"/>
  <c r="Q68" i="7"/>
  <c r="AJ67" i="7"/>
  <c r="AI67" i="7"/>
  <c r="AH67" i="7"/>
  <c r="AG67" i="7"/>
  <c r="AF67" i="7"/>
  <c r="AE67" i="7"/>
  <c r="AD67" i="7"/>
  <c r="AC67" i="7"/>
  <c r="AB67" i="7"/>
  <c r="AA67" i="7"/>
  <c r="V67" i="7"/>
  <c r="U67" i="7"/>
  <c r="T67" i="7"/>
  <c r="S67" i="7"/>
  <c r="Q67" i="7"/>
  <c r="AJ66" i="7"/>
  <c r="AI66" i="7"/>
  <c r="AH66" i="7"/>
  <c r="AG66" i="7"/>
  <c r="AF66" i="7"/>
  <c r="AE66" i="7"/>
  <c r="AD66" i="7"/>
  <c r="AC66" i="7"/>
  <c r="AB66" i="7"/>
  <c r="AA66" i="7"/>
  <c r="V66" i="7"/>
  <c r="U66" i="7"/>
  <c r="T66" i="7"/>
  <c r="S66" i="7"/>
  <c r="Q66" i="7"/>
  <c r="AJ65" i="7"/>
  <c r="AI65" i="7"/>
  <c r="AH65" i="7"/>
  <c r="AG65" i="7"/>
  <c r="AF65" i="7"/>
  <c r="AE65" i="7"/>
  <c r="AD65" i="7"/>
  <c r="AC65" i="7"/>
  <c r="AB65" i="7"/>
  <c r="AA65" i="7"/>
  <c r="V65" i="7"/>
  <c r="U65" i="7"/>
  <c r="T65" i="7"/>
  <c r="S65" i="7"/>
  <c r="Q65" i="7"/>
  <c r="AJ64" i="7"/>
  <c r="AI64" i="7"/>
  <c r="AH64" i="7"/>
  <c r="AG64" i="7"/>
  <c r="AF64" i="7"/>
  <c r="AE64" i="7"/>
  <c r="AD64" i="7"/>
  <c r="AC64" i="7"/>
  <c r="AB64" i="7"/>
  <c r="AA64" i="7"/>
  <c r="V64" i="7"/>
  <c r="U64" i="7"/>
  <c r="T64" i="7"/>
  <c r="S64" i="7"/>
  <c r="Q64" i="7"/>
  <c r="AJ63" i="7"/>
  <c r="AI63" i="7"/>
  <c r="AH63" i="7"/>
  <c r="AG63" i="7"/>
  <c r="AF63" i="7"/>
  <c r="AE63" i="7"/>
  <c r="AD63" i="7"/>
  <c r="AC63" i="7"/>
  <c r="AB63" i="7"/>
  <c r="AA63" i="7"/>
  <c r="V63" i="7"/>
  <c r="U63" i="7"/>
  <c r="T63" i="7"/>
  <c r="S63" i="7"/>
  <c r="Q63" i="7"/>
  <c r="AJ62" i="7"/>
  <c r="AI62" i="7"/>
  <c r="AH62" i="7"/>
  <c r="AG62" i="7"/>
  <c r="AF62" i="7"/>
  <c r="AE62" i="7"/>
  <c r="AD62" i="7"/>
  <c r="AC62" i="7"/>
  <c r="AB62" i="7"/>
  <c r="AA62" i="7"/>
  <c r="V62" i="7"/>
  <c r="U62" i="7"/>
  <c r="T62" i="7"/>
  <c r="S62" i="7"/>
  <c r="Q62" i="7"/>
  <c r="AJ61" i="7"/>
  <c r="AI61" i="7"/>
  <c r="AH61" i="7"/>
  <c r="AG61" i="7"/>
  <c r="AF61" i="7"/>
  <c r="AE61" i="7"/>
  <c r="AD61" i="7"/>
  <c r="AC61" i="7"/>
  <c r="AB61" i="7"/>
  <c r="AA61" i="7"/>
  <c r="V61" i="7"/>
  <c r="U61" i="7"/>
  <c r="T61" i="7"/>
  <c r="S61" i="7"/>
  <c r="Q61" i="7"/>
  <c r="AJ60" i="7"/>
  <c r="AI60" i="7"/>
  <c r="AH60" i="7"/>
  <c r="AG60" i="7"/>
  <c r="AF60" i="7"/>
  <c r="AE60" i="7"/>
  <c r="AD60" i="7"/>
  <c r="AC60" i="7"/>
  <c r="AB60" i="7"/>
  <c r="AA60" i="7"/>
  <c r="V60" i="7"/>
  <c r="U60" i="7"/>
  <c r="T60" i="7"/>
  <c r="S60" i="7"/>
  <c r="Q60" i="7"/>
  <c r="AJ59" i="7"/>
  <c r="AI59" i="7"/>
  <c r="AH59" i="7"/>
  <c r="AG59" i="7"/>
  <c r="AF59" i="7"/>
  <c r="AE59" i="7"/>
  <c r="AD59" i="7"/>
  <c r="AC59" i="7"/>
  <c r="AB59" i="7"/>
  <c r="AA59" i="7"/>
  <c r="V59" i="7"/>
  <c r="U59" i="7"/>
  <c r="T59" i="7"/>
  <c r="S59" i="7"/>
  <c r="Q59" i="7"/>
  <c r="AJ58" i="7"/>
  <c r="AI58" i="7"/>
  <c r="AH58" i="7"/>
  <c r="AG58" i="7"/>
  <c r="AF58" i="7"/>
  <c r="AE58" i="7"/>
  <c r="AD58" i="7"/>
  <c r="AC58" i="7"/>
  <c r="AB58" i="7"/>
  <c r="AA58" i="7"/>
  <c r="V58" i="7"/>
  <c r="U58" i="7"/>
  <c r="T58" i="7"/>
  <c r="S58" i="7"/>
  <c r="Q58" i="7"/>
  <c r="AJ57" i="7"/>
  <c r="AI57" i="7"/>
  <c r="AH57" i="7"/>
  <c r="AG57" i="7"/>
  <c r="AF57" i="7"/>
  <c r="AE57" i="7"/>
  <c r="AD57" i="7"/>
  <c r="AC57" i="7"/>
  <c r="AB57" i="7"/>
  <c r="AA57" i="7"/>
  <c r="V57" i="7"/>
  <c r="U57" i="7"/>
  <c r="T57" i="7"/>
  <c r="S57" i="7"/>
  <c r="Q57" i="7"/>
  <c r="AJ56" i="7"/>
  <c r="AI56" i="7"/>
  <c r="AH56" i="7"/>
  <c r="AG56" i="7"/>
  <c r="AF56" i="7"/>
  <c r="AE56" i="7"/>
  <c r="AD56" i="7"/>
  <c r="AC56" i="7"/>
  <c r="AB56" i="7"/>
  <c r="AA56" i="7"/>
  <c r="V56" i="7"/>
  <c r="U56" i="7"/>
  <c r="T56" i="7"/>
  <c r="S56" i="7"/>
  <c r="Q56" i="7"/>
  <c r="AJ55" i="7"/>
  <c r="AI55" i="7"/>
  <c r="AH55" i="7"/>
  <c r="AG55" i="7"/>
  <c r="AF55" i="7"/>
  <c r="AE55" i="7"/>
  <c r="AD55" i="7"/>
  <c r="AC55" i="7"/>
  <c r="AB55" i="7"/>
  <c r="AA55" i="7"/>
  <c r="V55" i="7"/>
  <c r="U55" i="7"/>
  <c r="T55" i="7"/>
  <c r="S55" i="7"/>
  <c r="Q55" i="7"/>
  <c r="AJ54" i="7"/>
  <c r="AI54" i="7"/>
  <c r="AH54" i="7"/>
  <c r="AG54" i="7"/>
  <c r="AF54" i="7"/>
  <c r="AE54" i="7"/>
  <c r="AD54" i="7"/>
  <c r="AC54" i="7"/>
  <c r="AB54" i="7"/>
  <c r="AA54" i="7"/>
  <c r="V54" i="7"/>
  <c r="U54" i="7"/>
  <c r="T54" i="7"/>
  <c r="S54" i="7"/>
  <c r="Q54" i="7"/>
  <c r="AJ53" i="7"/>
  <c r="AI53" i="7"/>
  <c r="AH53" i="7"/>
  <c r="AG53" i="7"/>
  <c r="AF53" i="7"/>
  <c r="AE53" i="7"/>
  <c r="AD53" i="7"/>
  <c r="AC53" i="7"/>
  <c r="AB53" i="7"/>
  <c r="AA53" i="7"/>
  <c r="V53" i="7"/>
  <c r="U53" i="7"/>
  <c r="T53" i="7"/>
  <c r="S53" i="7"/>
  <c r="Q53" i="7"/>
  <c r="AJ52" i="7"/>
  <c r="AI52" i="7"/>
  <c r="AH52" i="7"/>
  <c r="AG52" i="7"/>
  <c r="AF52" i="7"/>
  <c r="AE52" i="7"/>
  <c r="AD52" i="7"/>
  <c r="AC52" i="7"/>
  <c r="AB52" i="7"/>
  <c r="AA52" i="7"/>
  <c r="V52" i="7"/>
  <c r="U52" i="7"/>
  <c r="T52" i="7"/>
  <c r="S52" i="7"/>
  <c r="Q52" i="7"/>
  <c r="AJ51" i="7"/>
  <c r="AI51" i="7"/>
  <c r="AH51" i="7"/>
  <c r="AG51" i="7"/>
  <c r="AF51" i="7"/>
  <c r="AE51" i="7"/>
  <c r="AD51" i="7"/>
  <c r="AC51" i="7"/>
  <c r="AB51" i="7"/>
  <c r="AA51" i="7"/>
  <c r="V51" i="7"/>
  <c r="U51" i="7"/>
  <c r="T51" i="7"/>
  <c r="S51" i="7"/>
  <c r="Q51" i="7"/>
  <c r="AJ50" i="7"/>
  <c r="AI50" i="7"/>
  <c r="AH50" i="7"/>
  <c r="AG50" i="7"/>
  <c r="AF50" i="7"/>
  <c r="AE50" i="7"/>
  <c r="AD50" i="7"/>
  <c r="AC50" i="7"/>
  <c r="AB50" i="7"/>
  <c r="AA50" i="7"/>
  <c r="V50" i="7"/>
  <c r="U50" i="7"/>
  <c r="T50" i="7"/>
  <c r="S50" i="7"/>
  <c r="Q50" i="7"/>
  <c r="AJ49" i="7"/>
  <c r="AI49" i="7"/>
  <c r="AH49" i="7"/>
  <c r="AG49" i="7"/>
  <c r="AF49" i="7"/>
  <c r="AE49" i="7"/>
  <c r="AD49" i="7"/>
  <c r="AC49" i="7"/>
  <c r="AB49" i="7"/>
  <c r="AA49" i="7"/>
  <c r="V49" i="7"/>
  <c r="U49" i="7"/>
  <c r="T49" i="7"/>
  <c r="S49" i="7"/>
  <c r="Q49" i="7"/>
  <c r="AJ48" i="7"/>
  <c r="AI48" i="7"/>
  <c r="AH48" i="7"/>
  <c r="AG48" i="7"/>
  <c r="AF48" i="7"/>
  <c r="AE48" i="7"/>
  <c r="AC48" i="7"/>
  <c r="AB48" i="7"/>
  <c r="AA48" i="7"/>
  <c r="V48" i="7"/>
  <c r="T48" i="7"/>
  <c r="S48" i="7"/>
  <c r="Q48" i="7"/>
  <c r="AJ47" i="7"/>
  <c r="AI47" i="7"/>
  <c r="AH47" i="7"/>
  <c r="AG47" i="7"/>
  <c r="AF47" i="7"/>
  <c r="AE47" i="7"/>
  <c r="AC47" i="7"/>
  <c r="AB47" i="7"/>
  <c r="AA47" i="7"/>
  <c r="V47" i="7"/>
  <c r="T47" i="7"/>
  <c r="S47" i="7"/>
  <c r="Q47" i="7"/>
  <c r="U47" i="7"/>
  <c r="AJ46" i="7"/>
  <c r="AI46" i="7"/>
  <c r="AH46" i="7"/>
  <c r="AG46" i="7"/>
  <c r="AF46" i="7"/>
  <c r="AE46" i="7"/>
  <c r="AC46" i="7"/>
  <c r="AB46" i="7"/>
  <c r="AA46" i="7"/>
  <c r="V46" i="7"/>
  <c r="T46" i="7"/>
  <c r="S46" i="7"/>
  <c r="Q46" i="7"/>
  <c r="AJ45" i="7"/>
  <c r="AI45" i="7"/>
  <c r="AH45" i="7"/>
  <c r="AG45" i="7"/>
  <c r="AF45" i="7"/>
  <c r="AE45" i="7"/>
  <c r="AC45" i="7"/>
  <c r="AB45" i="7"/>
  <c r="AA45" i="7"/>
  <c r="V45" i="7"/>
  <c r="T45" i="7"/>
  <c r="S45" i="7"/>
  <c r="Q45" i="7"/>
  <c r="AJ44" i="7"/>
  <c r="AI44" i="7"/>
  <c r="AH44" i="7"/>
  <c r="AG44" i="7"/>
  <c r="AF44" i="7"/>
  <c r="AE44" i="7"/>
  <c r="AC44" i="7"/>
  <c r="AB44" i="7"/>
  <c r="AA44" i="7"/>
  <c r="V44" i="7"/>
  <c r="T44" i="7"/>
  <c r="S44" i="7"/>
  <c r="Q44" i="7"/>
  <c r="AJ43" i="7"/>
  <c r="AI43" i="7"/>
  <c r="AH43" i="7"/>
  <c r="AG43" i="7"/>
  <c r="AF43" i="7"/>
  <c r="AE43" i="7"/>
  <c r="AC43" i="7"/>
  <c r="AB43" i="7"/>
  <c r="AA43" i="7"/>
  <c r="V43" i="7"/>
  <c r="T43" i="7"/>
  <c r="S43" i="7"/>
  <c r="Q43" i="7"/>
  <c r="AJ42" i="7"/>
  <c r="AI42" i="7"/>
  <c r="AH42" i="7"/>
  <c r="AG42" i="7"/>
  <c r="AF42" i="7"/>
  <c r="AE42" i="7"/>
  <c r="AC42" i="7"/>
  <c r="AB42" i="7"/>
  <c r="AA42" i="7"/>
  <c r="V42" i="7"/>
  <c r="T42" i="7"/>
  <c r="S42" i="7"/>
  <c r="Q42" i="7"/>
  <c r="AJ41" i="7"/>
  <c r="AI41" i="7"/>
  <c r="AH41" i="7"/>
  <c r="AG41" i="7"/>
  <c r="AF41" i="7"/>
  <c r="AE41" i="7"/>
  <c r="AC41" i="7"/>
  <c r="AB41" i="7"/>
  <c r="AA41" i="7"/>
  <c r="V41" i="7"/>
  <c r="T41" i="7"/>
  <c r="S41" i="7"/>
  <c r="Q41" i="7"/>
  <c r="U41" i="7"/>
  <c r="AJ40" i="7"/>
  <c r="AI40" i="7"/>
  <c r="AH40" i="7"/>
  <c r="AG40" i="7"/>
  <c r="AF40" i="7"/>
  <c r="AE40" i="7"/>
  <c r="AC40" i="7"/>
  <c r="AB40" i="7"/>
  <c r="AA40" i="7"/>
  <c r="V40" i="7"/>
  <c r="T40" i="7"/>
  <c r="S40" i="7"/>
  <c r="Q40" i="7"/>
  <c r="AJ39" i="7"/>
  <c r="AI39" i="7"/>
  <c r="AH39" i="7"/>
  <c r="AG39" i="7"/>
  <c r="AF39" i="7"/>
  <c r="AE39" i="7"/>
  <c r="AC39" i="7"/>
  <c r="AB39" i="7"/>
  <c r="AA39" i="7"/>
  <c r="V39" i="7"/>
  <c r="T39" i="7"/>
  <c r="S39" i="7"/>
  <c r="Q39" i="7"/>
  <c r="AJ38" i="7"/>
  <c r="AI38" i="7"/>
  <c r="AH38" i="7"/>
  <c r="AG38" i="7"/>
  <c r="AF38" i="7"/>
  <c r="AE38" i="7"/>
  <c r="AC38" i="7"/>
  <c r="AB38" i="7"/>
  <c r="AA38" i="7"/>
  <c r="V38" i="7"/>
  <c r="T38" i="7"/>
  <c r="S38" i="7"/>
  <c r="Q38" i="7"/>
  <c r="AJ37" i="7"/>
  <c r="AI37" i="7"/>
  <c r="AH37" i="7"/>
  <c r="AG37" i="7"/>
  <c r="AF37" i="7"/>
  <c r="AE37" i="7"/>
  <c r="AD37" i="7"/>
  <c r="AB37" i="7"/>
  <c r="AA37" i="7"/>
  <c r="V37" i="7"/>
  <c r="T37" i="7"/>
  <c r="S37" i="7"/>
  <c r="Q37" i="7"/>
  <c r="AJ36" i="7"/>
  <c r="AI36" i="7"/>
  <c r="AH36" i="7"/>
  <c r="AG36" i="7"/>
  <c r="AF36" i="7"/>
  <c r="AE36" i="7"/>
  <c r="AD36" i="7"/>
  <c r="AB36" i="7"/>
  <c r="AA36" i="7"/>
  <c r="V36" i="7"/>
  <c r="T36" i="7"/>
  <c r="S36" i="7"/>
  <c r="Q36" i="7"/>
  <c r="AJ35" i="7"/>
  <c r="AI35" i="7"/>
  <c r="AH35" i="7"/>
  <c r="AG35" i="7"/>
  <c r="AF35" i="7"/>
  <c r="AE35" i="7"/>
  <c r="AD35" i="7"/>
  <c r="AB35" i="7"/>
  <c r="AA35" i="7"/>
  <c r="V35" i="7"/>
  <c r="T35" i="7"/>
  <c r="S35" i="7"/>
  <c r="Q35" i="7"/>
  <c r="AC35" i="7"/>
  <c r="AJ34" i="7"/>
  <c r="AI34" i="7"/>
  <c r="AH34" i="7"/>
  <c r="AG34" i="7"/>
  <c r="AF34" i="7"/>
  <c r="AE34" i="7"/>
  <c r="AD34" i="7"/>
  <c r="AB34" i="7"/>
  <c r="AA34" i="7"/>
  <c r="V34" i="7"/>
  <c r="T34" i="7"/>
  <c r="S34" i="7"/>
  <c r="Q34" i="7"/>
  <c r="AC34" i="7"/>
  <c r="AJ33" i="7"/>
  <c r="AI33" i="7"/>
  <c r="AH33" i="7"/>
  <c r="AG33" i="7"/>
  <c r="AF33" i="7"/>
  <c r="AE33" i="7"/>
  <c r="AD33" i="7"/>
  <c r="AB33" i="7"/>
  <c r="AA33" i="7"/>
  <c r="V33" i="7"/>
  <c r="T33" i="7"/>
  <c r="S33" i="7"/>
  <c r="Q33" i="7"/>
  <c r="AC33" i="7"/>
  <c r="AJ32" i="7"/>
  <c r="AI32" i="7"/>
  <c r="AH32" i="7"/>
  <c r="AG32" i="7"/>
  <c r="AF32" i="7"/>
  <c r="AE32" i="7"/>
  <c r="AD32" i="7"/>
  <c r="AB32" i="7"/>
  <c r="AA32" i="7"/>
  <c r="V32" i="7"/>
  <c r="T32" i="7"/>
  <c r="S32" i="7"/>
  <c r="Q32" i="7"/>
  <c r="AJ31" i="7"/>
  <c r="AI31" i="7"/>
  <c r="AH31" i="7"/>
  <c r="AG31" i="7"/>
  <c r="AF31" i="7"/>
  <c r="AE31" i="7"/>
  <c r="AD31" i="7"/>
  <c r="AB31" i="7"/>
  <c r="AA31" i="7"/>
  <c r="V31" i="7"/>
  <c r="T31" i="7"/>
  <c r="S31" i="7"/>
  <c r="Q31" i="7"/>
  <c r="AC31" i="7"/>
  <c r="AJ30" i="7"/>
  <c r="AI30" i="7"/>
  <c r="AH30" i="7"/>
  <c r="AG30" i="7"/>
  <c r="AF30" i="7"/>
  <c r="AE30" i="7"/>
  <c r="AD30" i="7"/>
  <c r="AC30" i="7"/>
  <c r="AB30" i="7"/>
  <c r="AA30" i="7"/>
  <c r="V30" i="7"/>
  <c r="T30" i="7"/>
  <c r="S30" i="7"/>
  <c r="Q30" i="7"/>
  <c r="AJ29" i="7"/>
  <c r="AI29" i="7"/>
  <c r="AH29" i="7"/>
  <c r="AG29" i="7"/>
  <c r="AF29" i="7"/>
  <c r="AE29" i="7"/>
  <c r="AD29" i="7"/>
  <c r="AC29" i="7"/>
  <c r="AA29" i="7"/>
  <c r="V29" i="7"/>
  <c r="T29" i="7"/>
  <c r="S29" i="7"/>
  <c r="Q29" i="7"/>
  <c r="AJ28" i="7"/>
  <c r="AI28" i="7"/>
  <c r="AH28" i="7"/>
  <c r="AG28" i="7"/>
  <c r="AF28" i="7"/>
  <c r="AE28" i="7"/>
  <c r="AD28" i="7"/>
  <c r="AC28" i="7"/>
  <c r="AA28" i="7"/>
  <c r="V28" i="7"/>
  <c r="T28" i="7"/>
  <c r="S28" i="7"/>
  <c r="Q28" i="7"/>
  <c r="AJ27" i="7"/>
  <c r="AI27" i="7"/>
  <c r="AH27" i="7"/>
  <c r="AG27" i="7"/>
  <c r="AF27" i="7"/>
  <c r="AE27" i="7"/>
  <c r="AC27" i="7"/>
  <c r="AB27" i="7"/>
  <c r="AA27" i="7"/>
  <c r="V27" i="7"/>
  <c r="U27" i="7"/>
  <c r="S27" i="7"/>
  <c r="Q27" i="7"/>
  <c r="AD27" i="7"/>
  <c r="AJ26" i="7"/>
  <c r="AI26" i="7"/>
  <c r="AH26" i="7"/>
  <c r="AF26" i="7"/>
  <c r="AE26" i="7"/>
  <c r="AD26" i="7"/>
  <c r="AC26" i="7"/>
  <c r="AB26" i="7"/>
  <c r="AA26" i="7"/>
  <c r="V26" i="7"/>
  <c r="U26" i="7"/>
  <c r="T26" i="7"/>
  <c r="S26" i="7"/>
  <c r="Q26" i="7"/>
  <c r="AG26" i="7"/>
  <c r="AJ25" i="7"/>
  <c r="AI25" i="7"/>
  <c r="AH25" i="7"/>
  <c r="AG25" i="7"/>
  <c r="AF25" i="7"/>
  <c r="AE25" i="7"/>
  <c r="AC25" i="7"/>
  <c r="AB25" i="7"/>
  <c r="AA25" i="7"/>
  <c r="V25" i="7"/>
  <c r="U25" i="7"/>
  <c r="S25" i="7"/>
  <c r="Q25" i="7"/>
  <c r="AD25" i="7"/>
  <c r="AJ24" i="7"/>
  <c r="AI24" i="7"/>
  <c r="AH24" i="7"/>
  <c r="AG24" i="7"/>
  <c r="AF24" i="7"/>
  <c r="AE24" i="7"/>
  <c r="AC24" i="7"/>
  <c r="AB24" i="7"/>
  <c r="AA24" i="7"/>
  <c r="V24" i="7"/>
  <c r="U24" i="7"/>
  <c r="S24" i="7"/>
  <c r="Q24" i="7"/>
  <c r="AJ23" i="7"/>
  <c r="AI23" i="7"/>
  <c r="AH23" i="7"/>
  <c r="AF23" i="7"/>
  <c r="AE23" i="7"/>
  <c r="AD23" i="7"/>
  <c r="AC23" i="7"/>
  <c r="AB23" i="7"/>
  <c r="AA23" i="7"/>
  <c r="V23" i="7"/>
  <c r="U23" i="7"/>
  <c r="S23" i="7"/>
  <c r="Q23" i="7"/>
  <c r="AG23" i="7"/>
  <c r="AJ22" i="7"/>
  <c r="AI22" i="7"/>
  <c r="AH22" i="7"/>
  <c r="AF22" i="7"/>
  <c r="AE22" i="7"/>
  <c r="AD22" i="7"/>
  <c r="AC22" i="7"/>
  <c r="AB22" i="7"/>
  <c r="AA22" i="7"/>
  <c r="V22" i="7"/>
  <c r="U22" i="7"/>
  <c r="S22" i="7"/>
  <c r="Q22" i="7"/>
  <c r="AJ21" i="7"/>
  <c r="AI21" i="7"/>
  <c r="AH21" i="7"/>
  <c r="AF21" i="7"/>
  <c r="AE21" i="7"/>
  <c r="AD21" i="7"/>
  <c r="AC21" i="7"/>
  <c r="AB21" i="7"/>
  <c r="AA21" i="7"/>
  <c r="V21" i="7"/>
  <c r="U21" i="7"/>
  <c r="S21" i="7"/>
  <c r="Q21" i="7"/>
  <c r="AJ20" i="7"/>
  <c r="AI20" i="7"/>
  <c r="AH20" i="7"/>
  <c r="AF20" i="7"/>
  <c r="AE20" i="7"/>
  <c r="AD20" i="7"/>
  <c r="AC20" i="7"/>
  <c r="AB20" i="7"/>
  <c r="AA20" i="7"/>
  <c r="V20" i="7"/>
  <c r="U20" i="7"/>
  <c r="S20" i="7"/>
  <c r="Q20" i="7"/>
  <c r="AJ19" i="7"/>
  <c r="AI19" i="7"/>
  <c r="AH19" i="7"/>
  <c r="AF19" i="7"/>
  <c r="AE19" i="7"/>
  <c r="AD19" i="7"/>
  <c r="AC19" i="7"/>
  <c r="AB19" i="7"/>
  <c r="AA19" i="7"/>
  <c r="V19" i="7"/>
  <c r="U19" i="7"/>
  <c r="T19" i="7"/>
  <c r="S19" i="7"/>
  <c r="Q19" i="7"/>
  <c r="AJ18" i="7"/>
  <c r="AI18" i="7"/>
  <c r="AH18" i="7"/>
  <c r="AF18" i="7"/>
  <c r="AE18" i="7"/>
  <c r="AD18" i="7"/>
  <c r="AC18" i="7"/>
  <c r="AB18" i="7"/>
  <c r="AA18" i="7"/>
  <c r="V18" i="7"/>
  <c r="U18" i="7"/>
  <c r="T18" i="7"/>
  <c r="S18" i="7"/>
  <c r="Q18" i="7"/>
  <c r="AG18" i="7"/>
  <c r="AJ17" i="7"/>
  <c r="AI17" i="7"/>
  <c r="AH17" i="7"/>
  <c r="AF17" i="7"/>
  <c r="AE17" i="7"/>
  <c r="AD17" i="7"/>
  <c r="AC17" i="7"/>
  <c r="AB17" i="7"/>
  <c r="AA17" i="7"/>
  <c r="V17" i="7"/>
  <c r="U17" i="7"/>
  <c r="S17" i="7"/>
  <c r="Q17" i="7"/>
  <c r="AG17" i="7"/>
  <c r="AJ16" i="7"/>
  <c r="AI16" i="7"/>
  <c r="AH16" i="7"/>
  <c r="AG16" i="7"/>
  <c r="AF16" i="7"/>
  <c r="AE16" i="7"/>
  <c r="AC16" i="7"/>
  <c r="AB16" i="7"/>
  <c r="AA16" i="7"/>
  <c r="V16" i="7"/>
  <c r="U16" i="7"/>
  <c r="S16" i="7"/>
  <c r="Q16" i="7"/>
  <c r="AJ15" i="7"/>
  <c r="AI15" i="7"/>
  <c r="AH15" i="7"/>
  <c r="AG15" i="7"/>
  <c r="AF15" i="7"/>
  <c r="AE15" i="7"/>
  <c r="AC15" i="7"/>
  <c r="AB15" i="7"/>
  <c r="AA15" i="7"/>
  <c r="V15" i="7"/>
  <c r="U15" i="7"/>
  <c r="S15" i="7"/>
  <c r="Q15" i="7"/>
  <c r="AD15" i="7"/>
  <c r="AJ14" i="7"/>
  <c r="AI14" i="7"/>
  <c r="AH14" i="7"/>
  <c r="AG14" i="7"/>
  <c r="AF14" i="7"/>
  <c r="AE14" i="7"/>
  <c r="AD14" i="7"/>
  <c r="AC14" i="7"/>
  <c r="AB14" i="7"/>
  <c r="V14" i="7"/>
  <c r="U14" i="7"/>
  <c r="S14" i="7"/>
  <c r="Q14" i="7"/>
  <c r="AJ13" i="7"/>
  <c r="AI13" i="7"/>
  <c r="AH13" i="7"/>
  <c r="AG13" i="7"/>
  <c r="AF13" i="7"/>
  <c r="AE13" i="7"/>
  <c r="AD13" i="7"/>
  <c r="AC13" i="7"/>
  <c r="AB13" i="7"/>
  <c r="V13" i="7"/>
  <c r="U13" i="7"/>
  <c r="S13" i="7"/>
  <c r="Q13" i="7"/>
  <c r="AJ12" i="7"/>
  <c r="AI12" i="7"/>
  <c r="AH12" i="7"/>
  <c r="AG12" i="7"/>
  <c r="AF12" i="7"/>
  <c r="AE12" i="7"/>
  <c r="AD12" i="7"/>
  <c r="AC12" i="7"/>
  <c r="AB12" i="7"/>
  <c r="AA12" i="7"/>
  <c r="V12" i="7"/>
  <c r="U12" i="7"/>
  <c r="S12" i="7"/>
  <c r="Q12" i="7"/>
  <c r="AJ11" i="7"/>
  <c r="AI11" i="7"/>
  <c r="AH11" i="7"/>
  <c r="AG11" i="7"/>
  <c r="AF11" i="7"/>
  <c r="AE11" i="7"/>
  <c r="AD11" i="7"/>
  <c r="AC11" i="7"/>
  <c r="AB11" i="7"/>
  <c r="V11" i="7"/>
  <c r="U11" i="7"/>
  <c r="T11" i="7"/>
  <c r="Q11" i="7"/>
  <c r="AJ10" i="7"/>
  <c r="AI10" i="7"/>
  <c r="AH10" i="7"/>
  <c r="AG10" i="7"/>
  <c r="AF10" i="7"/>
  <c r="AE10" i="7"/>
  <c r="AD10" i="7"/>
  <c r="AC10" i="7"/>
  <c r="AB10" i="7"/>
  <c r="AA10" i="7"/>
  <c r="V10" i="7"/>
  <c r="U10" i="7"/>
  <c r="T10" i="7"/>
  <c r="Q10" i="7"/>
  <c r="AJ9" i="7"/>
  <c r="AI9" i="7"/>
  <c r="AH9" i="7"/>
  <c r="AG9" i="7"/>
  <c r="AF9" i="7"/>
  <c r="AE9" i="7"/>
  <c r="AD9" i="7"/>
  <c r="AC9" i="7"/>
  <c r="AB9" i="7"/>
  <c r="AA9" i="7"/>
  <c r="V9" i="7"/>
  <c r="U9" i="7"/>
  <c r="T9" i="7"/>
  <c r="S9" i="7"/>
  <c r="Q9" i="7"/>
  <c r="AJ8" i="7"/>
  <c r="AI8" i="7"/>
  <c r="AH8" i="7"/>
  <c r="AG8" i="7"/>
  <c r="AF8" i="7"/>
  <c r="AE8" i="7"/>
  <c r="AD8" i="7"/>
  <c r="AC8" i="7"/>
  <c r="AB8" i="7"/>
  <c r="V8" i="7"/>
  <c r="U8" i="7"/>
  <c r="T8" i="7"/>
  <c r="S8" i="7"/>
  <c r="AJ7" i="7"/>
  <c r="AI7" i="7"/>
  <c r="AH7" i="7"/>
  <c r="AG7" i="7"/>
  <c r="AF7" i="7"/>
  <c r="AE7" i="7"/>
  <c r="AD7" i="7"/>
  <c r="AC7" i="7"/>
  <c r="AB7" i="7"/>
  <c r="V7" i="7"/>
  <c r="U7" i="7"/>
  <c r="T7" i="7"/>
  <c r="S7" i="7"/>
  <c r="AJ6" i="7"/>
  <c r="AI6" i="7"/>
  <c r="AH6" i="7"/>
  <c r="AG6" i="7"/>
  <c r="AF6" i="7"/>
  <c r="AE6" i="7"/>
  <c r="AD6" i="7"/>
  <c r="AC6" i="7"/>
  <c r="AA6" i="7"/>
  <c r="V6" i="7"/>
  <c r="U6" i="7"/>
  <c r="T6" i="7"/>
  <c r="S6" i="7"/>
  <c r="AJ5" i="7"/>
  <c r="AI5" i="7"/>
  <c r="AH5" i="7"/>
  <c r="AG5" i="7"/>
  <c r="AF5" i="7"/>
  <c r="AE5" i="7"/>
  <c r="AD5" i="7"/>
  <c r="AC5" i="7"/>
  <c r="AA5" i="7"/>
  <c r="V5" i="7"/>
  <c r="U5" i="7"/>
  <c r="T5" i="7"/>
  <c r="S5" i="7"/>
  <c r="AK3" i="7"/>
  <c r="AK1" i="7" s="1"/>
  <c r="W1" i="7"/>
  <c r="I102" i="7" s="1"/>
  <c r="E1" i="6"/>
  <c r="AJ94" i="6"/>
  <c r="AI94" i="6"/>
  <c r="AH94" i="6"/>
  <c r="AG94" i="6"/>
  <c r="AF94" i="6"/>
  <c r="AE94" i="6"/>
  <c r="AD94" i="6"/>
  <c r="AC94" i="6"/>
  <c r="AB94" i="6"/>
  <c r="AA94" i="6"/>
  <c r="V94" i="6"/>
  <c r="U94" i="6"/>
  <c r="T94" i="6"/>
  <c r="S94" i="6"/>
  <c r="Q94" i="6"/>
  <c r="AJ93" i="6"/>
  <c r="AI93" i="6"/>
  <c r="AH93" i="6"/>
  <c r="AG93" i="6"/>
  <c r="AF93" i="6"/>
  <c r="AE93" i="6"/>
  <c r="AD93" i="6"/>
  <c r="AC93" i="6"/>
  <c r="AB93" i="6"/>
  <c r="AA93" i="6"/>
  <c r="V93" i="6"/>
  <c r="U93" i="6"/>
  <c r="T93" i="6"/>
  <c r="S93" i="6"/>
  <c r="Q93" i="6"/>
  <c r="AJ92" i="6"/>
  <c r="AI92" i="6"/>
  <c r="AH92" i="6"/>
  <c r="AG92" i="6"/>
  <c r="AF92" i="6"/>
  <c r="AE92" i="6"/>
  <c r="AD92" i="6"/>
  <c r="AC92" i="6"/>
  <c r="AB92" i="6"/>
  <c r="AA92" i="6"/>
  <c r="V92" i="6"/>
  <c r="U92" i="6"/>
  <c r="T92" i="6"/>
  <c r="S92" i="6"/>
  <c r="Q92" i="6"/>
  <c r="AJ91" i="6"/>
  <c r="AI91" i="6"/>
  <c r="AH91" i="6"/>
  <c r="AG91" i="6"/>
  <c r="AF91" i="6"/>
  <c r="AE91" i="6"/>
  <c r="AD91" i="6"/>
  <c r="AC91" i="6"/>
  <c r="AB91" i="6"/>
  <c r="AA91" i="6"/>
  <c r="V91" i="6"/>
  <c r="U91" i="6"/>
  <c r="T91" i="6"/>
  <c r="S91" i="6"/>
  <c r="Q91" i="6"/>
  <c r="AJ90" i="6"/>
  <c r="AI90" i="6"/>
  <c r="AH90" i="6"/>
  <c r="AG90" i="6"/>
  <c r="AF90" i="6"/>
  <c r="AE90" i="6"/>
  <c r="AD90" i="6"/>
  <c r="AC90" i="6"/>
  <c r="AB90" i="6"/>
  <c r="AA90" i="6"/>
  <c r="V90" i="6"/>
  <c r="U90" i="6"/>
  <c r="T90" i="6"/>
  <c r="S90" i="6"/>
  <c r="Q90" i="6"/>
  <c r="AJ89" i="6"/>
  <c r="AI89" i="6"/>
  <c r="AH89" i="6"/>
  <c r="AG89" i="6"/>
  <c r="AF89" i="6"/>
  <c r="AE89" i="6"/>
  <c r="AD89" i="6"/>
  <c r="AC89" i="6"/>
  <c r="AB89" i="6"/>
  <c r="AA89" i="6"/>
  <c r="V89" i="6"/>
  <c r="U89" i="6"/>
  <c r="T89" i="6"/>
  <c r="S89" i="6"/>
  <c r="Q89" i="6"/>
  <c r="AJ88" i="6"/>
  <c r="AI88" i="6"/>
  <c r="AH88" i="6"/>
  <c r="AG88" i="6"/>
  <c r="AF88" i="6"/>
  <c r="AE88" i="6"/>
  <c r="AD88" i="6"/>
  <c r="AC88" i="6"/>
  <c r="AB88" i="6"/>
  <c r="AA88" i="6"/>
  <c r="V88" i="6"/>
  <c r="U88" i="6"/>
  <c r="T88" i="6"/>
  <c r="S88" i="6"/>
  <c r="Q88" i="6"/>
  <c r="AJ87" i="6"/>
  <c r="AI87" i="6"/>
  <c r="AH87" i="6"/>
  <c r="AG87" i="6"/>
  <c r="AF87" i="6"/>
  <c r="AE87" i="6"/>
  <c r="AD87" i="6"/>
  <c r="AC87" i="6"/>
  <c r="AB87" i="6"/>
  <c r="AA87" i="6"/>
  <c r="V87" i="6"/>
  <c r="U87" i="6"/>
  <c r="T87" i="6"/>
  <c r="S87" i="6"/>
  <c r="Q87" i="6"/>
  <c r="AJ86" i="6"/>
  <c r="AI86" i="6"/>
  <c r="AH86" i="6"/>
  <c r="AG86" i="6"/>
  <c r="AF86" i="6"/>
  <c r="AE86" i="6"/>
  <c r="AD86" i="6"/>
  <c r="AC86" i="6"/>
  <c r="AB86" i="6"/>
  <c r="AA86" i="6"/>
  <c r="V86" i="6"/>
  <c r="U86" i="6"/>
  <c r="T86" i="6"/>
  <c r="S86" i="6"/>
  <c r="Q86" i="6"/>
  <c r="AJ85" i="6"/>
  <c r="AI85" i="6"/>
  <c r="AH85" i="6"/>
  <c r="AG85" i="6"/>
  <c r="AF85" i="6"/>
  <c r="AE85" i="6"/>
  <c r="AD85" i="6"/>
  <c r="AC85" i="6"/>
  <c r="AB85" i="6"/>
  <c r="AA85" i="6"/>
  <c r="V85" i="6"/>
  <c r="U85" i="6"/>
  <c r="T85" i="6"/>
  <c r="S85" i="6"/>
  <c r="Q85" i="6"/>
  <c r="AJ84" i="6"/>
  <c r="AI84" i="6"/>
  <c r="AH84" i="6"/>
  <c r="AG84" i="6"/>
  <c r="AF84" i="6"/>
  <c r="AE84" i="6"/>
  <c r="AD84" i="6"/>
  <c r="AC84" i="6"/>
  <c r="AB84" i="6"/>
  <c r="AA84" i="6"/>
  <c r="V84" i="6"/>
  <c r="U84" i="6"/>
  <c r="T84" i="6"/>
  <c r="S84" i="6"/>
  <c r="Q84" i="6"/>
  <c r="AJ83" i="6"/>
  <c r="AI83" i="6"/>
  <c r="AH83" i="6"/>
  <c r="AG83" i="6"/>
  <c r="AF83" i="6"/>
  <c r="AE83" i="6"/>
  <c r="AD83" i="6"/>
  <c r="AC83" i="6"/>
  <c r="AB83" i="6"/>
  <c r="AA83" i="6"/>
  <c r="V83" i="6"/>
  <c r="U83" i="6"/>
  <c r="T83" i="6"/>
  <c r="S83" i="6"/>
  <c r="Q83" i="6"/>
  <c r="AJ82" i="6"/>
  <c r="AI82" i="6"/>
  <c r="AH82" i="6"/>
  <c r="AG82" i="6"/>
  <c r="AF82" i="6"/>
  <c r="AE82" i="6"/>
  <c r="AD82" i="6"/>
  <c r="AC82" i="6"/>
  <c r="AB82" i="6"/>
  <c r="AA82" i="6"/>
  <c r="V82" i="6"/>
  <c r="U82" i="6"/>
  <c r="T82" i="6"/>
  <c r="S82" i="6"/>
  <c r="Q82" i="6"/>
  <c r="AJ81" i="6"/>
  <c r="AI81" i="6"/>
  <c r="AH81" i="6"/>
  <c r="AG81" i="6"/>
  <c r="AF81" i="6"/>
  <c r="AE81" i="6"/>
  <c r="AD81" i="6"/>
  <c r="AC81" i="6"/>
  <c r="AB81" i="6"/>
  <c r="AA81" i="6"/>
  <c r="V81" i="6"/>
  <c r="U81" i="6"/>
  <c r="T81" i="6"/>
  <c r="S81" i="6"/>
  <c r="Q81" i="6"/>
  <c r="AJ80" i="6"/>
  <c r="AI80" i="6"/>
  <c r="AH80" i="6"/>
  <c r="AG80" i="6"/>
  <c r="AF80" i="6"/>
  <c r="AE80" i="6"/>
  <c r="AD80" i="6"/>
  <c r="AC80" i="6"/>
  <c r="AB80" i="6"/>
  <c r="AA80" i="6"/>
  <c r="V80" i="6"/>
  <c r="U80" i="6"/>
  <c r="T80" i="6"/>
  <c r="S80" i="6"/>
  <c r="Q80" i="6"/>
  <c r="AJ79" i="6"/>
  <c r="AI79" i="6"/>
  <c r="AH79" i="6"/>
  <c r="AG79" i="6"/>
  <c r="AF79" i="6"/>
  <c r="AE79" i="6"/>
  <c r="AD79" i="6"/>
  <c r="AC79" i="6"/>
  <c r="AB79" i="6"/>
  <c r="AA79" i="6"/>
  <c r="V79" i="6"/>
  <c r="U79" i="6"/>
  <c r="T79" i="6"/>
  <c r="S79" i="6"/>
  <c r="Q79" i="6"/>
  <c r="AJ78" i="6"/>
  <c r="AI78" i="6"/>
  <c r="AH78" i="6"/>
  <c r="AG78" i="6"/>
  <c r="AF78" i="6"/>
  <c r="AE78" i="6"/>
  <c r="AD78" i="6"/>
  <c r="AC78" i="6"/>
  <c r="AB78" i="6"/>
  <c r="AA78" i="6"/>
  <c r="V78" i="6"/>
  <c r="U78" i="6"/>
  <c r="T78" i="6"/>
  <c r="S78" i="6"/>
  <c r="Q78" i="6"/>
  <c r="AJ77" i="6"/>
  <c r="AI77" i="6"/>
  <c r="AH77" i="6"/>
  <c r="AG77" i="6"/>
  <c r="AF77" i="6"/>
  <c r="AE77" i="6"/>
  <c r="AD77" i="6"/>
  <c r="AC77" i="6"/>
  <c r="AB77" i="6"/>
  <c r="AA77" i="6"/>
  <c r="V77" i="6"/>
  <c r="U77" i="6"/>
  <c r="T77" i="6"/>
  <c r="S77" i="6"/>
  <c r="Q77" i="6"/>
  <c r="AJ76" i="6"/>
  <c r="AI76" i="6"/>
  <c r="AH76" i="6"/>
  <c r="AG76" i="6"/>
  <c r="AF76" i="6"/>
  <c r="AE76" i="6"/>
  <c r="AD76" i="6"/>
  <c r="AC76" i="6"/>
  <c r="AB76" i="6"/>
  <c r="AA76" i="6"/>
  <c r="V76" i="6"/>
  <c r="U76" i="6"/>
  <c r="T76" i="6"/>
  <c r="S76" i="6"/>
  <c r="Q76" i="6"/>
  <c r="AJ75" i="6"/>
  <c r="AI75" i="6"/>
  <c r="AH75" i="6"/>
  <c r="AG75" i="6"/>
  <c r="AF75" i="6"/>
  <c r="AE75" i="6"/>
  <c r="AD75" i="6"/>
  <c r="AC75" i="6"/>
  <c r="AB75" i="6"/>
  <c r="AA75" i="6"/>
  <c r="V75" i="6"/>
  <c r="U75" i="6"/>
  <c r="T75" i="6"/>
  <c r="S75" i="6"/>
  <c r="Q75" i="6"/>
  <c r="AJ74" i="6"/>
  <c r="AI74" i="6"/>
  <c r="AH74" i="6"/>
  <c r="AG74" i="6"/>
  <c r="AF74" i="6"/>
  <c r="AE74" i="6"/>
  <c r="AD74" i="6"/>
  <c r="AC74" i="6"/>
  <c r="AB74" i="6"/>
  <c r="AA74" i="6"/>
  <c r="V74" i="6"/>
  <c r="U74" i="6"/>
  <c r="T74" i="6"/>
  <c r="S74" i="6"/>
  <c r="Q74" i="6"/>
  <c r="AJ73" i="6"/>
  <c r="AI73" i="6"/>
  <c r="AH73" i="6"/>
  <c r="AG73" i="6"/>
  <c r="AF73" i="6"/>
  <c r="AE73" i="6"/>
  <c r="AD73" i="6"/>
  <c r="AC73" i="6"/>
  <c r="AB73" i="6"/>
  <c r="AA73" i="6"/>
  <c r="V73" i="6"/>
  <c r="U73" i="6"/>
  <c r="T73" i="6"/>
  <c r="S73" i="6"/>
  <c r="Q73" i="6"/>
  <c r="AJ72" i="6"/>
  <c r="AI72" i="6"/>
  <c r="AH72" i="6"/>
  <c r="AG72" i="6"/>
  <c r="AF72" i="6"/>
  <c r="AE72" i="6"/>
  <c r="AD72" i="6"/>
  <c r="AC72" i="6"/>
  <c r="AB72" i="6"/>
  <c r="AA72" i="6"/>
  <c r="V72" i="6"/>
  <c r="U72" i="6"/>
  <c r="T72" i="6"/>
  <c r="S72" i="6"/>
  <c r="Q72" i="6"/>
  <c r="AJ71" i="6"/>
  <c r="AI71" i="6"/>
  <c r="AH71" i="6"/>
  <c r="AG71" i="6"/>
  <c r="AF71" i="6"/>
  <c r="AE71" i="6"/>
  <c r="AD71" i="6"/>
  <c r="AC71" i="6"/>
  <c r="AB71" i="6"/>
  <c r="AA71" i="6"/>
  <c r="V71" i="6"/>
  <c r="U71" i="6"/>
  <c r="T71" i="6"/>
  <c r="S71" i="6"/>
  <c r="Q71" i="6"/>
  <c r="AJ70" i="6"/>
  <c r="AI70" i="6"/>
  <c r="AH70" i="6"/>
  <c r="AG70" i="6"/>
  <c r="AF70" i="6"/>
  <c r="AE70" i="6"/>
  <c r="AD70" i="6"/>
  <c r="AC70" i="6"/>
  <c r="AB70" i="6"/>
  <c r="AA70" i="6"/>
  <c r="V70" i="6"/>
  <c r="U70" i="6"/>
  <c r="T70" i="6"/>
  <c r="S70" i="6"/>
  <c r="Q70" i="6"/>
  <c r="AJ69" i="6"/>
  <c r="AI69" i="6"/>
  <c r="AH69" i="6"/>
  <c r="AG69" i="6"/>
  <c r="AF69" i="6"/>
  <c r="AE69" i="6"/>
  <c r="AD69" i="6"/>
  <c r="AC69" i="6"/>
  <c r="AB69" i="6"/>
  <c r="AA69" i="6"/>
  <c r="V69" i="6"/>
  <c r="U69" i="6"/>
  <c r="T69" i="6"/>
  <c r="S69" i="6"/>
  <c r="Q69" i="6"/>
  <c r="AJ68" i="6"/>
  <c r="AI68" i="6"/>
  <c r="AH68" i="6"/>
  <c r="AG68" i="6"/>
  <c r="AF68" i="6"/>
  <c r="AE68" i="6"/>
  <c r="AD68" i="6"/>
  <c r="AC68" i="6"/>
  <c r="AB68" i="6"/>
  <c r="AA68" i="6"/>
  <c r="V68" i="6"/>
  <c r="U68" i="6"/>
  <c r="T68" i="6"/>
  <c r="S68" i="6"/>
  <c r="Q68" i="6"/>
  <c r="AJ67" i="6"/>
  <c r="AI67" i="6"/>
  <c r="AH67" i="6"/>
  <c r="AG67" i="6"/>
  <c r="AF67" i="6"/>
  <c r="AE67" i="6"/>
  <c r="AD67" i="6"/>
  <c r="AC67" i="6"/>
  <c r="AB67" i="6"/>
  <c r="AA67" i="6"/>
  <c r="V67" i="6"/>
  <c r="U67" i="6"/>
  <c r="T67" i="6"/>
  <c r="S67" i="6"/>
  <c r="Q67" i="6"/>
  <c r="AJ66" i="6"/>
  <c r="AI66" i="6"/>
  <c r="AH66" i="6"/>
  <c r="AG66" i="6"/>
  <c r="AF66" i="6"/>
  <c r="AE66" i="6"/>
  <c r="AD66" i="6"/>
  <c r="AC66" i="6"/>
  <c r="AB66" i="6"/>
  <c r="AA66" i="6"/>
  <c r="V66" i="6"/>
  <c r="U66" i="6"/>
  <c r="T66" i="6"/>
  <c r="S66" i="6"/>
  <c r="Q66" i="6"/>
  <c r="AJ65" i="6"/>
  <c r="AI65" i="6"/>
  <c r="AH65" i="6"/>
  <c r="AG65" i="6"/>
  <c r="AF65" i="6"/>
  <c r="AE65" i="6"/>
  <c r="AD65" i="6"/>
  <c r="AC65" i="6"/>
  <c r="AB65" i="6"/>
  <c r="AA65" i="6"/>
  <c r="V65" i="6"/>
  <c r="U65" i="6"/>
  <c r="T65" i="6"/>
  <c r="S65" i="6"/>
  <c r="Q65" i="6"/>
  <c r="AJ64" i="6"/>
  <c r="AI64" i="6"/>
  <c r="AH64" i="6"/>
  <c r="AG64" i="6"/>
  <c r="AF64" i="6"/>
  <c r="AE64" i="6"/>
  <c r="AD64" i="6"/>
  <c r="AC64" i="6"/>
  <c r="AB64" i="6"/>
  <c r="AA64" i="6"/>
  <c r="V64" i="6"/>
  <c r="U64" i="6"/>
  <c r="T64" i="6"/>
  <c r="S64" i="6"/>
  <c r="Q64" i="6"/>
  <c r="AJ63" i="6"/>
  <c r="AI63" i="6"/>
  <c r="AH63" i="6"/>
  <c r="AG63" i="6"/>
  <c r="AF63" i="6"/>
  <c r="AE63" i="6"/>
  <c r="AD63" i="6"/>
  <c r="AC63" i="6"/>
  <c r="AB63" i="6"/>
  <c r="AA63" i="6"/>
  <c r="V63" i="6"/>
  <c r="U63" i="6"/>
  <c r="T63" i="6"/>
  <c r="S63" i="6"/>
  <c r="Q63" i="6"/>
  <c r="AJ62" i="6"/>
  <c r="AI62" i="6"/>
  <c r="AH62" i="6"/>
  <c r="AG62" i="6"/>
  <c r="AF62" i="6"/>
  <c r="AE62" i="6"/>
  <c r="AD62" i="6"/>
  <c r="AC62" i="6"/>
  <c r="AB62" i="6"/>
  <c r="AA62" i="6"/>
  <c r="V62" i="6"/>
  <c r="U62" i="6"/>
  <c r="T62" i="6"/>
  <c r="S62" i="6"/>
  <c r="Q62" i="6"/>
  <c r="AJ61" i="6"/>
  <c r="AI61" i="6"/>
  <c r="AH61" i="6"/>
  <c r="AG61" i="6"/>
  <c r="AF61" i="6"/>
  <c r="AE61" i="6"/>
  <c r="AD61" i="6"/>
  <c r="AC61" i="6"/>
  <c r="AB61" i="6"/>
  <c r="AA61" i="6"/>
  <c r="V61" i="6"/>
  <c r="U61" i="6"/>
  <c r="T61" i="6"/>
  <c r="S61" i="6"/>
  <c r="Q61" i="6"/>
  <c r="AJ60" i="6"/>
  <c r="AI60" i="6"/>
  <c r="AH60" i="6"/>
  <c r="AG60" i="6"/>
  <c r="AF60" i="6"/>
  <c r="AE60" i="6"/>
  <c r="AD60" i="6"/>
  <c r="AC60" i="6"/>
  <c r="AB60" i="6"/>
  <c r="AA60" i="6"/>
  <c r="V60" i="6"/>
  <c r="U60" i="6"/>
  <c r="T60" i="6"/>
  <c r="S60" i="6"/>
  <c r="Q60" i="6"/>
  <c r="AJ59" i="6"/>
  <c r="AI59" i="6"/>
  <c r="AH59" i="6"/>
  <c r="AG59" i="6"/>
  <c r="AF59" i="6"/>
  <c r="AE59" i="6"/>
  <c r="AD59" i="6"/>
  <c r="AC59" i="6"/>
  <c r="AB59" i="6"/>
  <c r="AA59" i="6"/>
  <c r="V59" i="6"/>
  <c r="U59" i="6"/>
  <c r="T59" i="6"/>
  <c r="S59" i="6"/>
  <c r="Q59" i="6"/>
  <c r="AJ58" i="6"/>
  <c r="AI58" i="6"/>
  <c r="AH58" i="6"/>
  <c r="AG58" i="6"/>
  <c r="AF58" i="6"/>
  <c r="AE58" i="6"/>
  <c r="AD58" i="6"/>
  <c r="AC58" i="6"/>
  <c r="AB58" i="6"/>
  <c r="AA58" i="6"/>
  <c r="V58" i="6"/>
  <c r="U58" i="6"/>
  <c r="T58" i="6"/>
  <c r="S58" i="6"/>
  <c r="Q58" i="6"/>
  <c r="AJ57" i="6"/>
  <c r="AI57" i="6"/>
  <c r="AH57" i="6"/>
  <c r="AG57" i="6"/>
  <c r="AF57" i="6"/>
  <c r="AE57" i="6"/>
  <c r="AD57" i="6"/>
  <c r="AC57" i="6"/>
  <c r="AB57" i="6"/>
  <c r="AA57" i="6"/>
  <c r="V57" i="6"/>
  <c r="U57" i="6"/>
  <c r="T57" i="6"/>
  <c r="S57" i="6"/>
  <c r="Q57" i="6"/>
  <c r="AJ56" i="6"/>
  <c r="AI56" i="6"/>
  <c r="AH56" i="6"/>
  <c r="AG56" i="6"/>
  <c r="AF56" i="6"/>
  <c r="AE56" i="6"/>
  <c r="AD56" i="6"/>
  <c r="AC56" i="6"/>
  <c r="AB56" i="6"/>
  <c r="AA56" i="6"/>
  <c r="V56" i="6"/>
  <c r="U56" i="6"/>
  <c r="T56" i="6"/>
  <c r="S56" i="6"/>
  <c r="Q56" i="6"/>
  <c r="AJ55" i="6"/>
  <c r="AI55" i="6"/>
  <c r="AH55" i="6"/>
  <c r="AG55" i="6"/>
  <c r="AF55" i="6"/>
  <c r="AE55" i="6"/>
  <c r="AD55" i="6"/>
  <c r="AC55" i="6"/>
  <c r="AB55" i="6"/>
  <c r="AA55" i="6"/>
  <c r="V55" i="6"/>
  <c r="U55" i="6"/>
  <c r="T55" i="6"/>
  <c r="S55" i="6"/>
  <c r="Q55" i="6"/>
  <c r="AJ54" i="6"/>
  <c r="AI54" i="6"/>
  <c r="AH54" i="6"/>
  <c r="AG54" i="6"/>
  <c r="AF54" i="6"/>
  <c r="AE54" i="6"/>
  <c r="AD54" i="6"/>
  <c r="AC54" i="6"/>
  <c r="AB54" i="6"/>
  <c r="AA54" i="6"/>
  <c r="V54" i="6"/>
  <c r="U54" i="6"/>
  <c r="T54" i="6"/>
  <c r="S54" i="6"/>
  <c r="Q54" i="6"/>
  <c r="AJ53" i="6"/>
  <c r="AI53" i="6"/>
  <c r="AH53" i="6"/>
  <c r="AG53" i="6"/>
  <c r="AF53" i="6"/>
  <c r="AE53" i="6"/>
  <c r="AD53" i="6"/>
  <c r="AC53" i="6"/>
  <c r="AB53" i="6"/>
  <c r="AA53" i="6"/>
  <c r="V53" i="6"/>
  <c r="U53" i="6"/>
  <c r="T53" i="6"/>
  <c r="S53" i="6"/>
  <c r="Q53" i="6"/>
  <c r="AJ52" i="6"/>
  <c r="AI52" i="6"/>
  <c r="AH52" i="6"/>
  <c r="AG52" i="6"/>
  <c r="AF52" i="6"/>
  <c r="AE52" i="6"/>
  <c r="AD52" i="6"/>
  <c r="AC52" i="6"/>
  <c r="AB52" i="6"/>
  <c r="AA52" i="6"/>
  <c r="V52" i="6"/>
  <c r="U52" i="6"/>
  <c r="T52" i="6"/>
  <c r="S52" i="6"/>
  <c r="Q52" i="6"/>
  <c r="AJ51" i="6"/>
  <c r="AI51" i="6"/>
  <c r="AH51" i="6"/>
  <c r="AG51" i="6"/>
  <c r="AF51" i="6"/>
  <c r="AE51" i="6"/>
  <c r="AD51" i="6"/>
  <c r="AC51" i="6"/>
  <c r="AB51" i="6"/>
  <c r="AA51" i="6"/>
  <c r="V51" i="6"/>
  <c r="U51" i="6"/>
  <c r="T51" i="6"/>
  <c r="S51" i="6"/>
  <c r="Q51" i="6"/>
  <c r="AJ50" i="6"/>
  <c r="AI50" i="6"/>
  <c r="AH50" i="6"/>
  <c r="AG50" i="6"/>
  <c r="AF50" i="6"/>
  <c r="AE50" i="6"/>
  <c r="AD50" i="6"/>
  <c r="AC50" i="6"/>
  <c r="AB50" i="6"/>
  <c r="AA50" i="6"/>
  <c r="V50" i="6"/>
  <c r="U50" i="6"/>
  <c r="T50" i="6"/>
  <c r="S50" i="6"/>
  <c r="Q50" i="6"/>
  <c r="AJ49" i="6"/>
  <c r="AI49" i="6"/>
  <c r="AH49" i="6"/>
  <c r="AG49" i="6"/>
  <c r="AF49" i="6"/>
  <c r="AE49" i="6"/>
  <c r="AD49" i="6"/>
  <c r="AC49" i="6"/>
  <c r="AB49" i="6"/>
  <c r="AA49" i="6"/>
  <c r="V49" i="6"/>
  <c r="U49" i="6"/>
  <c r="T49" i="6"/>
  <c r="S49" i="6"/>
  <c r="Q49" i="6"/>
  <c r="AJ48" i="6"/>
  <c r="AI48" i="6"/>
  <c r="AH48" i="6"/>
  <c r="AG48" i="6"/>
  <c r="AF48" i="6"/>
  <c r="AE48" i="6"/>
  <c r="AC48" i="6"/>
  <c r="AB48" i="6"/>
  <c r="AA48" i="6"/>
  <c r="V48" i="6"/>
  <c r="T48" i="6"/>
  <c r="S48" i="6"/>
  <c r="Q48" i="6"/>
  <c r="U48" i="6"/>
  <c r="AJ47" i="6"/>
  <c r="AI47" i="6"/>
  <c r="AH47" i="6"/>
  <c r="AG47" i="6"/>
  <c r="AF47" i="6"/>
  <c r="AE47" i="6"/>
  <c r="AC47" i="6"/>
  <c r="AB47" i="6"/>
  <c r="AA47" i="6"/>
  <c r="V47" i="6"/>
  <c r="T47" i="6"/>
  <c r="S47" i="6"/>
  <c r="Q47" i="6"/>
  <c r="AJ46" i="6"/>
  <c r="AI46" i="6"/>
  <c r="AH46" i="6"/>
  <c r="AG46" i="6"/>
  <c r="AF46" i="6"/>
  <c r="AE46" i="6"/>
  <c r="AC46" i="6"/>
  <c r="AB46" i="6"/>
  <c r="AA46" i="6"/>
  <c r="V46" i="6"/>
  <c r="T46" i="6"/>
  <c r="S46" i="6"/>
  <c r="Q46" i="6"/>
  <c r="AJ45" i="6"/>
  <c r="AI45" i="6"/>
  <c r="AH45" i="6"/>
  <c r="AG45" i="6"/>
  <c r="AF45" i="6"/>
  <c r="AE45" i="6"/>
  <c r="AC45" i="6"/>
  <c r="AB45" i="6"/>
  <c r="AA45" i="6"/>
  <c r="V45" i="6"/>
  <c r="T45" i="6"/>
  <c r="S45" i="6"/>
  <c r="Q45" i="6"/>
  <c r="U45" i="6"/>
  <c r="AJ44" i="6"/>
  <c r="AI44" i="6"/>
  <c r="AH44" i="6"/>
  <c r="AG44" i="6"/>
  <c r="AF44" i="6"/>
  <c r="AE44" i="6"/>
  <c r="AC44" i="6"/>
  <c r="AB44" i="6"/>
  <c r="AA44" i="6"/>
  <c r="V44" i="6"/>
  <c r="T44" i="6"/>
  <c r="S44" i="6"/>
  <c r="Q44" i="6"/>
  <c r="U44" i="6"/>
  <c r="AJ43" i="6"/>
  <c r="AI43" i="6"/>
  <c r="AH43" i="6"/>
  <c r="AG43" i="6"/>
  <c r="AF43" i="6"/>
  <c r="AE43" i="6"/>
  <c r="AC43" i="6"/>
  <c r="AB43" i="6"/>
  <c r="AA43" i="6"/>
  <c r="V43" i="6"/>
  <c r="T43" i="6"/>
  <c r="S43" i="6"/>
  <c r="Q43" i="6"/>
  <c r="AJ42" i="6"/>
  <c r="AI42" i="6"/>
  <c r="AH42" i="6"/>
  <c r="AG42" i="6"/>
  <c r="AF42" i="6"/>
  <c r="AE42" i="6"/>
  <c r="AC42" i="6"/>
  <c r="AB42" i="6"/>
  <c r="AA42" i="6"/>
  <c r="V42" i="6"/>
  <c r="T42" i="6"/>
  <c r="S42" i="6"/>
  <c r="Q42" i="6"/>
  <c r="AJ41" i="6"/>
  <c r="AI41" i="6"/>
  <c r="AH41" i="6"/>
  <c r="AG41" i="6"/>
  <c r="AF41" i="6"/>
  <c r="AE41" i="6"/>
  <c r="AC41" i="6"/>
  <c r="AB41" i="6"/>
  <c r="AA41" i="6"/>
  <c r="V41" i="6"/>
  <c r="T41" i="6"/>
  <c r="S41" i="6"/>
  <c r="Q41" i="6"/>
  <c r="AJ40" i="6"/>
  <c r="AI40" i="6"/>
  <c r="AH40" i="6"/>
  <c r="AG40" i="6"/>
  <c r="AF40" i="6"/>
  <c r="AE40" i="6"/>
  <c r="AC40" i="6"/>
  <c r="AB40" i="6"/>
  <c r="AA40" i="6"/>
  <c r="V40" i="6"/>
  <c r="T40" i="6"/>
  <c r="S40" i="6"/>
  <c r="Q40" i="6"/>
  <c r="AJ39" i="6"/>
  <c r="AI39" i="6"/>
  <c r="AH39" i="6"/>
  <c r="AG39" i="6"/>
  <c r="AF39" i="6"/>
  <c r="AE39" i="6"/>
  <c r="AC39" i="6"/>
  <c r="AB39" i="6"/>
  <c r="AA39" i="6"/>
  <c r="V39" i="6"/>
  <c r="T39" i="6"/>
  <c r="S39" i="6"/>
  <c r="Q39" i="6"/>
  <c r="AJ38" i="6"/>
  <c r="AI38" i="6"/>
  <c r="AH38" i="6"/>
  <c r="AG38" i="6"/>
  <c r="AF38" i="6"/>
  <c r="AE38" i="6"/>
  <c r="AC38" i="6"/>
  <c r="AB38" i="6"/>
  <c r="AA38" i="6"/>
  <c r="V38" i="6"/>
  <c r="T38" i="6"/>
  <c r="S38" i="6"/>
  <c r="Q38" i="6"/>
  <c r="AJ37" i="6"/>
  <c r="AI37" i="6"/>
  <c r="AH37" i="6"/>
  <c r="AG37" i="6"/>
  <c r="AF37" i="6"/>
  <c r="AE37" i="6"/>
  <c r="AD37" i="6"/>
  <c r="AB37" i="6"/>
  <c r="AA37" i="6"/>
  <c r="V37" i="6"/>
  <c r="T37" i="6"/>
  <c r="S37" i="6"/>
  <c r="Q37" i="6"/>
  <c r="AC37" i="6"/>
  <c r="AJ36" i="6"/>
  <c r="AI36" i="6"/>
  <c r="AH36" i="6"/>
  <c r="AG36" i="6"/>
  <c r="AF36" i="6"/>
  <c r="AE36" i="6"/>
  <c r="AD36" i="6"/>
  <c r="AB36" i="6"/>
  <c r="AA36" i="6"/>
  <c r="V36" i="6"/>
  <c r="T36" i="6"/>
  <c r="S36" i="6"/>
  <c r="Q36" i="6"/>
  <c r="AJ35" i="6"/>
  <c r="AI35" i="6"/>
  <c r="AH35" i="6"/>
  <c r="AG35" i="6"/>
  <c r="AF35" i="6"/>
  <c r="AE35" i="6"/>
  <c r="AD35" i="6"/>
  <c r="AB35" i="6"/>
  <c r="AA35" i="6"/>
  <c r="V35" i="6"/>
  <c r="T35" i="6"/>
  <c r="S35" i="6"/>
  <c r="Q35" i="6"/>
  <c r="AJ34" i="6"/>
  <c r="AI34" i="6"/>
  <c r="AH34" i="6"/>
  <c r="AG34" i="6"/>
  <c r="AF34" i="6"/>
  <c r="AE34" i="6"/>
  <c r="AD34" i="6"/>
  <c r="AB34" i="6"/>
  <c r="AA34" i="6"/>
  <c r="V34" i="6"/>
  <c r="T34" i="6"/>
  <c r="S34" i="6"/>
  <c r="Q34" i="6"/>
  <c r="AJ33" i="6"/>
  <c r="AI33" i="6"/>
  <c r="AH33" i="6"/>
  <c r="AG33" i="6"/>
  <c r="AF33" i="6"/>
  <c r="AE33" i="6"/>
  <c r="AD33" i="6"/>
  <c r="AB33" i="6"/>
  <c r="AA33" i="6"/>
  <c r="V33" i="6"/>
  <c r="T33" i="6"/>
  <c r="S33" i="6"/>
  <c r="Q33" i="6"/>
  <c r="AJ32" i="6"/>
  <c r="AI32" i="6"/>
  <c r="AH32" i="6"/>
  <c r="AG32" i="6"/>
  <c r="AF32" i="6"/>
  <c r="AE32" i="6"/>
  <c r="AD32" i="6"/>
  <c r="AB32" i="6"/>
  <c r="AA32" i="6"/>
  <c r="V32" i="6"/>
  <c r="T32" i="6"/>
  <c r="S32" i="6"/>
  <c r="Q32" i="6"/>
  <c r="AJ31" i="6"/>
  <c r="AI31" i="6"/>
  <c r="AH31" i="6"/>
  <c r="AG31" i="6"/>
  <c r="AF31" i="6"/>
  <c r="AE31" i="6"/>
  <c r="AD31" i="6"/>
  <c r="AB31" i="6"/>
  <c r="AA31" i="6"/>
  <c r="V31" i="6"/>
  <c r="T31" i="6"/>
  <c r="S31" i="6"/>
  <c r="Q31" i="6"/>
  <c r="AJ30" i="6"/>
  <c r="AI30" i="6"/>
  <c r="AH30" i="6"/>
  <c r="AG30" i="6"/>
  <c r="AF30" i="6"/>
  <c r="AE30" i="6"/>
  <c r="AD30" i="6"/>
  <c r="AC30" i="6"/>
  <c r="AA30" i="6"/>
  <c r="V30" i="6"/>
  <c r="T30" i="6"/>
  <c r="S30" i="6"/>
  <c r="Q30" i="6"/>
  <c r="AJ29" i="6"/>
  <c r="AI29" i="6"/>
  <c r="AH29" i="6"/>
  <c r="AG29" i="6"/>
  <c r="AF29" i="6"/>
  <c r="AE29" i="6"/>
  <c r="AD29" i="6"/>
  <c r="AC29" i="6"/>
  <c r="AB29" i="6"/>
  <c r="AA29" i="6"/>
  <c r="V29" i="6"/>
  <c r="T29" i="6"/>
  <c r="S29" i="6"/>
  <c r="Q29" i="6"/>
  <c r="U29" i="6"/>
  <c r="AJ28" i="6"/>
  <c r="AI28" i="6"/>
  <c r="AH28" i="6"/>
  <c r="AG28" i="6"/>
  <c r="AF28" i="6"/>
  <c r="AE28" i="6"/>
  <c r="AD28" i="6"/>
  <c r="AC28" i="6"/>
  <c r="AA28" i="6"/>
  <c r="V28" i="6"/>
  <c r="T28" i="6"/>
  <c r="S28" i="6"/>
  <c r="Q28" i="6"/>
  <c r="U28" i="6"/>
  <c r="AJ27" i="6"/>
  <c r="AI27" i="6"/>
  <c r="AH27" i="6"/>
  <c r="AG27" i="6"/>
  <c r="AF27" i="6"/>
  <c r="AE27" i="6"/>
  <c r="AC27" i="6"/>
  <c r="AB27" i="6"/>
  <c r="AA27" i="6"/>
  <c r="V27" i="6"/>
  <c r="U27" i="6"/>
  <c r="T27" i="6"/>
  <c r="S27" i="6"/>
  <c r="Q27" i="6"/>
  <c r="AJ26" i="6"/>
  <c r="AI26" i="6"/>
  <c r="AH26" i="6"/>
  <c r="AF26" i="6"/>
  <c r="AE26" i="6"/>
  <c r="AD26" i="6"/>
  <c r="AC26" i="6"/>
  <c r="AB26" i="6"/>
  <c r="AA26" i="6"/>
  <c r="V26" i="6"/>
  <c r="U26" i="6"/>
  <c r="S26" i="6"/>
  <c r="Q26" i="6"/>
  <c r="AJ25" i="6"/>
  <c r="AI25" i="6"/>
  <c r="AH25" i="6"/>
  <c r="AG25" i="6"/>
  <c r="AF25" i="6"/>
  <c r="AE25" i="6"/>
  <c r="AC25" i="6"/>
  <c r="AB25" i="6"/>
  <c r="AA25" i="6"/>
  <c r="V25" i="6"/>
  <c r="U25" i="6"/>
  <c r="S25" i="6"/>
  <c r="Q25" i="6"/>
  <c r="AJ24" i="6"/>
  <c r="AI24" i="6"/>
  <c r="AH24" i="6"/>
  <c r="AG24" i="6"/>
  <c r="AF24" i="6"/>
  <c r="AE24" i="6"/>
  <c r="AD24" i="6"/>
  <c r="AC24" i="6"/>
  <c r="AB24" i="6"/>
  <c r="AA24" i="6"/>
  <c r="V24" i="6"/>
  <c r="U24" i="6"/>
  <c r="S24" i="6"/>
  <c r="Q24" i="6"/>
  <c r="AJ23" i="6"/>
  <c r="AI23" i="6"/>
  <c r="AH23" i="6"/>
  <c r="AF23" i="6"/>
  <c r="AE23" i="6"/>
  <c r="AD23" i="6"/>
  <c r="AC23" i="6"/>
  <c r="AB23" i="6"/>
  <c r="AA23" i="6"/>
  <c r="V23" i="6"/>
  <c r="U23" i="6"/>
  <c r="S23" i="6"/>
  <c r="Q23" i="6"/>
  <c r="AJ22" i="6"/>
  <c r="AI22" i="6"/>
  <c r="AH22" i="6"/>
  <c r="AF22" i="6"/>
  <c r="AE22" i="6"/>
  <c r="AD22" i="6"/>
  <c r="AC22" i="6"/>
  <c r="AB22" i="6"/>
  <c r="AA22" i="6"/>
  <c r="V22" i="6"/>
  <c r="U22" i="6"/>
  <c r="S22" i="6"/>
  <c r="Q22" i="6"/>
  <c r="AJ21" i="6"/>
  <c r="AI21" i="6"/>
  <c r="AH21" i="6"/>
  <c r="AF21" i="6"/>
  <c r="AE21" i="6"/>
  <c r="AD21" i="6"/>
  <c r="AC21" i="6"/>
  <c r="AB21" i="6"/>
  <c r="AA21" i="6"/>
  <c r="V21" i="6"/>
  <c r="U21" i="6"/>
  <c r="T21" i="6"/>
  <c r="S21" i="6"/>
  <c r="Q21" i="6"/>
  <c r="AG21" i="6"/>
  <c r="AJ20" i="6"/>
  <c r="AI20" i="6"/>
  <c r="AH20" i="6"/>
  <c r="AF20" i="6"/>
  <c r="AE20" i="6"/>
  <c r="AD20" i="6"/>
  <c r="AC20" i="6"/>
  <c r="AB20" i="6"/>
  <c r="AA20" i="6"/>
  <c r="V20" i="6"/>
  <c r="U20" i="6"/>
  <c r="S20" i="6"/>
  <c r="Q20" i="6"/>
  <c r="AG20" i="6"/>
  <c r="AJ19" i="6"/>
  <c r="AI19" i="6"/>
  <c r="AH19" i="6"/>
  <c r="AF19" i="6"/>
  <c r="AE19" i="6"/>
  <c r="AD19" i="6"/>
  <c r="AC19" i="6"/>
  <c r="AB19" i="6"/>
  <c r="AA19" i="6"/>
  <c r="V19" i="6"/>
  <c r="U19" i="6"/>
  <c r="S19" i="6"/>
  <c r="Q19" i="6"/>
  <c r="AJ18" i="6"/>
  <c r="AI18" i="6"/>
  <c r="AH18" i="6"/>
  <c r="AF18" i="6"/>
  <c r="AE18" i="6"/>
  <c r="AD18" i="6"/>
  <c r="AC18" i="6"/>
  <c r="AB18" i="6"/>
  <c r="AA18" i="6"/>
  <c r="V18" i="6"/>
  <c r="U18" i="6"/>
  <c r="S18" i="6"/>
  <c r="Q18" i="6"/>
  <c r="AJ17" i="6"/>
  <c r="AI17" i="6"/>
  <c r="AH17" i="6"/>
  <c r="AF17" i="6"/>
  <c r="AE17" i="6"/>
  <c r="AD17" i="6"/>
  <c r="AC17" i="6"/>
  <c r="AB17" i="6"/>
  <c r="AA17" i="6"/>
  <c r="V17" i="6"/>
  <c r="U17" i="6"/>
  <c r="S17" i="6"/>
  <c r="Q17" i="6"/>
  <c r="AJ16" i="6"/>
  <c r="AI16" i="6"/>
  <c r="AH16" i="6"/>
  <c r="AG16" i="6"/>
  <c r="AF16" i="6"/>
  <c r="AE16" i="6"/>
  <c r="AD16" i="6"/>
  <c r="AC16" i="6"/>
  <c r="AB16" i="6"/>
  <c r="AA16" i="6"/>
  <c r="V16" i="6"/>
  <c r="U16" i="6"/>
  <c r="S16" i="6"/>
  <c r="Q16" i="6"/>
  <c r="AJ15" i="6"/>
  <c r="AI15" i="6"/>
  <c r="AH15" i="6"/>
  <c r="AG15" i="6"/>
  <c r="AF15" i="6"/>
  <c r="AE15" i="6"/>
  <c r="AC15" i="6"/>
  <c r="AB15" i="6"/>
  <c r="AA15" i="6"/>
  <c r="V15" i="6"/>
  <c r="U15" i="6"/>
  <c r="S15" i="6"/>
  <c r="Q15" i="6"/>
  <c r="AJ14" i="6"/>
  <c r="AI14" i="6"/>
  <c r="AH14" i="6"/>
  <c r="AG14" i="6"/>
  <c r="AF14" i="6"/>
  <c r="AE14" i="6"/>
  <c r="AD14" i="6"/>
  <c r="AC14" i="6"/>
  <c r="AB14" i="6"/>
  <c r="V14" i="6"/>
  <c r="U14" i="6"/>
  <c r="S14" i="6"/>
  <c r="Q14" i="6"/>
  <c r="AJ13" i="6"/>
  <c r="AI13" i="6"/>
  <c r="AH13" i="6"/>
  <c r="AG13" i="6"/>
  <c r="AF13" i="6"/>
  <c r="AE13" i="6"/>
  <c r="AD13" i="6"/>
  <c r="AC13" i="6"/>
  <c r="AB13" i="6"/>
  <c r="V13" i="6"/>
  <c r="U13" i="6"/>
  <c r="T13" i="6"/>
  <c r="S13" i="6"/>
  <c r="Q13" i="6"/>
  <c r="AA13" i="6"/>
  <c r="AJ12" i="6"/>
  <c r="AI12" i="6"/>
  <c r="AH12" i="6"/>
  <c r="AG12" i="6"/>
  <c r="AF12" i="6"/>
  <c r="AE12" i="6"/>
  <c r="AD12" i="6"/>
  <c r="AC12" i="6"/>
  <c r="AB12" i="6"/>
  <c r="V12" i="6"/>
  <c r="U12" i="6"/>
  <c r="S12" i="6"/>
  <c r="Q12" i="6"/>
  <c r="AA12" i="6"/>
  <c r="AJ11" i="6"/>
  <c r="AI11" i="6"/>
  <c r="AH11" i="6"/>
  <c r="AG11" i="6"/>
  <c r="AF11" i="6"/>
  <c r="AE11" i="6"/>
  <c r="AD11" i="6"/>
  <c r="AC11" i="6"/>
  <c r="AB11" i="6"/>
  <c r="V11" i="6"/>
  <c r="U11" i="6"/>
  <c r="T11" i="6"/>
  <c r="Q11" i="6"/>
  <c r="AJ10" i="6"/>
  <c r="AI10" i="6"/>
  <c r="AH10" i="6"/>
  <c r="AG10" i="6"/>
  <c r="AF10" i="6"/>
  <c r="AE10" i="6"/>
  <c r="AD10" i="6"/>
  <c r="AC10" i="6"/>
  <c r="AB10" i="6"/>
  <c r="V10" i="6"/>
  <c r="U10" i="6"/>
  <c r="T10" i="6"/>
  <c r="Q10" i="6"/>
  <c r="AJ9" i="6"/>
  <c r="AI9" i="6"/>
  <c r="AH9" i="6"/>
  <c r="AG9" i="6"/>
  <c r="AF9" i="6"/>
  <c r="AE9" i="6"/>
  <c r="AD9" i="6"/>
  <c r="AC9" i="6"/>
  <c r="AB9" i="6"/>
  <c r="V9" i="6"/>
  <c r="U9" i="6"/>
  <c r="T9" i="6"/>
  <c r="Q9" i="6"/>
  <c r="AJ8" i="6"/>
  <c r="AI8" i="6"/>
  <c r="AH8" i="6"/>
  <c r="AG8" i="6"/>
  <c r="AF8" i="6"/>
  <c r="AE8" i="6"/>
  <c r="AD8" i="6"/>
  <c r="AC8" i="6"/>
  <c r="AB8" i="6"/>
  <c r="V8" i="6"/>
  <c r="U8" i="6"/>
  <c r="T8" i="6"/>
  <c r="S8" i="6"/>
  <c r="Q8" i="6"/>
  <c r="AJ7" i="6"/>
  <c r="AI7" i="6"/>
  <c r="AH7" i="6"/>
  <c r="AG7" i="6"/>
  <c r="AF7" i="6"/>
  <c r="AE7" i="6"/>
  <c r="AD7" i="6"/>
  <c r="AC7" i="6"/>
  <c r="AB7" i="6"/>
  <c r="V7" i="6"/>
  <c r="U7" i="6"/>
  <c r="T7" i="6"/>
  <c r="S7" i="6"/>
  <c r="AJ6" i="6"/>
  <c r="AI6" i="6"/>
  <c r="AH6" i="6"/>
  <c r="AG6" i="6"/>
  <c r="AF6" i="6"/>
  <c r="AE6" i="6"/>
  <c r="AD6" i="6"/>
  <c r="AC6" i="6"/>
  <c r="AA6" i="6"/>
  <c r="V6" i="6"/>
  <c r="U6" i="6"/>
  <c r="T6" i="6"/>
  <c r="S6" i="6"/>
  <c r="AJ5" i="6"/>
  <c r="AI5" i="6"/>
  <c r="AH5" i="6"/>
  <c r="AG5" i="6"/>
  <c r="AF5" i="6"/>
  <c r="AE5" i="6"/>
  <c r="AD5" i="6"/>
  <c r="AC5" i="6"/>
  <c r="AB5" i="6"/>
  <c r="AA5" i="6"/>
  <c r="V5" i="6"/>
  <c r="U5" i="6"/>
  <c r="T5" i="6"/>
  <c r="S5" i="6"/>
  <c r="Q5" i="6"/>
  <c r="AK3" i="6"/>
  <c r="AK1" i="6"/>
  <c r="W1" i="6"/>
  <c r="E1" i="13"/>
  <c r="AJ94" i="13"/>
  <c r="AI94" i="13"/>
  <c r="AH94" i="13"/>
  <c r="AG94" i="13"/>
  <c r="AF94" i="13"/>
  <c r="AE94" i="13"/>
  <c r="AD94" i="13"/>
  <c r="AC94" i="13"/>
  <c r="AB94" i="13"/>
  <c r="AA94" i="13"/>
  <c r="V94" i="13"/>
  <c r="U94" i="13"/>
  <c r="T94" i="13"/>
  <c r="S94" i="13"/>
  <c r="Q94" i="13"/>
  <c r="AJ93" i="13"/>
  <c r="AI93" i="13"/>
  <c r="AH93" i="13"/>
  <c r="AG93" i="13"/>
  <c r="AF93" i="13"/>
  <c r="AE93" i="13"/>
  <c r="AD93" i="13"/>
  <c r="AC93" i="13"/>
  <c r="AB93" i="13"/>
  <c r="AA93" i="13"/>
  <c r="V93" i="13"/>
  <c r="U93" i="13"/>
  <c r="T93" i="13"/>
  <c r="S93" i="13"/>
  <c r="Q93" i="13"/>
  <c r="AJ92" i="13"/>
  <c r="AI92" i="13"/>
  <c r="AH92" i="13"/>
  <c r="AG92" i="13"/>
  <c r="AF92" i="13"/>
  <c r="AE92" i="13"/>
  <c r="AD92" i="13"/>
  <c r="AC92" i="13"/>
  <c r="AB92" i="13"/>
  <c r="AA92" i="13"/>
  <c r="V92" i="13"/>
  <c r="U92" i="13"/>
  <c r="T92" i="13"/>
  <c r="S92" i="13"/>
  <c r="Q92" i="13"/>
  <c r="AJ91" i="13"/>
  <c r="AI91" i="13"/>
  <c r="AH91" i="13"/>
  <c r="AG91" i="13"/>
  <c r="AF91" i="13"/>
  <c r="AE91" i="13"/>
  <c r="AD91" i="13"/>
  <c r="AC91" i="13"/>
  <c r="AB91" i="13"/>
  <c r="AA91" i="13"/>
  <c r="V91" i="13"/>
  <c r="U91" i="13"/>
  <c r="T91" i="13"/>
  <c r="S91" i="13"/>
  <c r="Q91" i="13"/>
  <c r="AJ90" i="13"/>
  <c r="AI90" i="13"/>
  <c r="AH90" i="13"/>
  <c r="AG90" i="13"/>
  <c r="AF90" i="13"/>
  <c r="AE90" i="13"/>
  <c r="AD90" i="13"/>
  <c r="AC90" i="13"/>
  <c r="AB90" i="13"/>
  <c r="AA90" i="13"/>
  <c r="V90" i="13"/>
  <c r="U90" i="13"/>
  <c r="T90" i="13"/>
  <c r="S90" i="13"/>
  <c r="Q90" i="13"/>
  <c r="AJ89" i="13"/>
  <c r="AI89" i="13"/>
  <c r="AH89" i="13"/>
  <c r="AG89" i="13"/>
  <c r="AF89" i="13"/>
  <c r="AE89" i="13"/>
  <c r="AD89" i="13"/>
  <c r="AC89" i="13"/>
  <c r="AB89" i="13"/>
  <c r="AA89" i="13"/>
  <c r="V89" i="13"/>
  <c r="U89" i="13"/>
  <c r="T89" i="13"/>
  <c r="S89" i="13"/>
  <c r="Q89" i="13"/>
  <c r="AJ88" i="13"/>
  <c r="AI88" i="13"/>
  <c r="AH88" i="13"/>
  <c r="AG88" i="13"/>
  <c r="AF88" i="13"/>
  <c r="AE88" i="13"/>
  <c r="AD88" i="13"/>
  <c r="AC88" i="13"/>
  <c r="AB88" i="13"/>
  <c r="AA88" i="13"/>
  <c r="V88" i="13"/>
  <c r="U88" i="13"/>
  <c r="T88" i="13"/>
  <c r="S88" i="13"/>
  <c r="Q88" i="13"/>
  <c r="AJ87" i="13"/>
  <c r="AI87" i="13"/>
  <c r="AH87" i="13"/>
  <c r="AG87" i="13"/>
  <c r="AF87" i="13"/>
  <c r="AE87" i="13"/>
  <c r="AD87" i="13"/>
  <c r="AC87" i="13"/>
  <c r="AB87" i="13"/>
  <c r="AA87" i="13"/>
  <c r="V87" i="13"/>
  <c r="U87" i="13"/>
  <c r="T87" i="13"/>
  <c r="S87" i="13"/>
  <c r="Q87" i="13"/>
  <c r="AJ86" i="13"/>
  <c r="AI86" i="13"/>
  <c r="AH86" i="13"/>
  <c r="AG86" i="13"/>
  <c r="AF86" i="13"/>
  <c r="AE86" i="13"/>
  <c r="AD86" i="13"/>
  <c r="AC86" i="13"/>
  <c r="AB86" i="13"/>
  <c r="AA86" i="13"/>
  <c r="V86" i="13"/>
  <c r="U86" i="13"/>
  <c r="T86" i="13"/>
  <c r="S86" i="13"/>
  <c r="Q86" i="13"/>
  <c r="AJ85" i="13"/>
  <c r="AI85" i="13"/>
  <c r="AH85" i="13"/>
  <c r="AG85" i="13"/>
  <c r="AF85" i="13"/>
  <c r="AE85" i="13"/>
  <c r="AD85" i="13"/>
  <c r="AC85" i="13"/>
  <c r="AB85" i="13"/>
  <c r="AA85" i="13"/>
  <c r="V85" i="13"/>
  <c r="U85" i="13"/>
  <c r="T85" i="13"/>
  <c r="S85" i="13"/>
  <c r="Q85" i="13"/>
  <c r="AJ84" i="13"/>
  <c r="AI84" i="13"/>
  <c r="AH84" i="13"/>
  <c r="AG84" i="13"/>
  <c r="AF84" i="13"/>
  <c r="AE84" i="13"/>
  <c r="AD84" i="13"/>
  <c r="AC84" i="13"/>
  <c r="AB84" i="13"/>
  <c r="AA84" i="13"/>
  <c r="V84" i="13"/>
  <c r="U84" i="13"/>
  <c r="T84" i="13"/>
  <c r="S84" i="13"/>
  <c r="Q84" i="13"/>
  <c r="AJ83" i="13"/>
  <c r="AI83" i="13"/>
  <c r="AH83" i="13"/>
  <c r="AG83" i="13"/>
  <c r="AF83" i="13"/>
  <c r="AE83" i="13"/>
  <c r="AD83" i="13"/>
  <c r="AC83" i="13"/>
  <c r="AB83" i="13"/>
  <c r="AA83" i="13"/>
  <c r="V83" i="13"/>
  <c r="U83" i="13"/>
  <c r="T83" i="13"/>
  <c r="S83" i="13"/>
  <c r="Q83" i="13"/>
  <c r="AJ82" i="13"/>
  <c r="AI82" i="13"/>
  <c r="AH82" i="13"/>
  <c r="AG82" i="13"/>
  <c r="AF82" i="13"/>
  <c r="AE82" i="13"/>
  <c r="AD82" i="13"/>
  <c r="AC82" i="13"/>
  <c r="AB82" i="13"/>
  <c r="AA82" i="13"/>
  <c r="V82" i="13"/>
  <c r="U82" i="13"/>
  <c r="T82" i="13"/>
  <c r="S82" i="13"/>
  <c r="Q82" i="13"/>
  <c r="AJ81" i="13"/>
  <c r="AI81" i="13"/>
  <c r="AH81" i="13"/>
  <c r="AG81" i="13"/>
  <c r="AF81" i="13"/>
  <c r="AE81" i="13"/>
  <c r="AD81" i="13"/>
  <c r="AC81" i="13"/>
  <c r="AB81" i="13"/>
  <c r="AA81" i="13"/>
  <c r="V81" i="13"/>
  <c r="U81" i="13"/>
  <c r="T81" i="13"/>
  <c r="S81" i="13"/>
  <c r="Q81" i="13"/>
  <c r="AJ80" i="13"/>
  <c r="AI80" i="13"/>
  <c r="AH80" i="13"/>
  <c r="AG80" i="13"/>
  <c r="AF80" i="13"/>
  <c r="AE80" i="13"/>
  <c r="AD80" i="13"/>
  <c r="AC80" i="13"/>
  <c r="AB80" i="13"/>
  <c r="AA80" i="13"/>
  <c r="V80" i="13"/>
  <c r="U80" i="13"/>
  <c r="T80" i="13"/>
  <c r="S80" i="13"/>
  <c r="Q80" i="13"/>
  <c r="AJ79" i="13"/>
  <c r="AI79" i="13"/>
  <c r="AH79" i="13"/>
  <c r="AG79" i="13"/>
  <c r="AF79" i="13"/>
  <c r="AE79" i="13"/>
  <c r="AD79" i="13"/>
  <c r="AC79" i="13"/>
  <c r="AB79" i="13"/>
  <c r="AA79" i="13"/>
  <c r="V79" i="13"/>
  <c r="U79" i="13"/>
  <c r="T79" i="13"/>
  <c r="S79" i="13"/>
  <c r="Q79" i="13"/>
  <c r="AJ78" i="13"/>
  <c r="AI78" i="13"/>
  <c r="AH78" i="13"/>
  <c r="AG78" i="13"/>
  <c r="AF78" i="13"/>
  <c r="AE78" i="13"/>
  <c r="AD78" i="13"/>
  <c r="AC78" i="13"/>
  <c r="AB78" i="13"/>
  <c r="AA78" i="13"/>
  <c r="V78" i="13"/>
  <c r="U78" i="13"/>
  <c r="T78" i="13"/>
  <c r="S78" i="13"/>
  <c r="Q78" i="13"/>
  <c r="AJ77" i="13"/>
  <c r="AI77" i="13"/>
  <c r="AH77" i="13"/>
  <c r="AG77" i="13"/>
  <c r="AF77" i="13"/>
  <c r="AE77" i="13"/>
  <c r="AD77" i="13"/>
  <c r="AC77" i="13"/>
  <c r="AB77" i="13"/>
  <c r="AA77" i="13"/>
  <c r="V77" i="13"/>
  <c r="U77" i="13"/>
  <c r="T77" i="13"/>
  <c r="S77" i="13"/>
  <c r="Q77" i="13"/>
  <c r="AJ76" i="13"/>
  <c r="AI76" i="13"/>
  <c r="AH76" i="13"/>
  <c r="AG76" i="13"/>
  <c r="AF76" i="13"/>
  <c r="AE76" i="13"/>
  <c r="AD76" i="13"/>
  <c r="AC76" i="13"/>
  <c r="AB76" i="13"/>
  <c r="AA76" i="13"/>
  <c r="V76" i="13"/>
  <c r="U76" i="13"/>
  <c r="T76" i="13"/>
  <c r="S76" i="13"/>
  <c r="Q76" i="13"/>
  <c r="AJ75" i="13"/>
  <c r="AI75" i="13"/>
  <c r="AH75" i="13"/>
  <c r="AG75" i="13"/>
  <c r="AF75" i="13"/>
  <c r="AE75" i="13"/>
  <c r="AD75" i="13"/>
  <c r="AC75" i="13"/>
  <c r="AB75" i="13"/>
  <c r="AA75" i="13"/>
  <c r="V75" i="13"/>
  <c r="U75" i="13"/>
  <c r="T75" i="13"/>
  <c r="S75" i="13"/>
  <c r="Q75" i="13"/>
  <c r="AJ74" i="13"/>
  <c r="AI74" i="13"/>
  <c r="AH74" i="13"/>
  <c r="AG74" i="13"/>
  <c r="AF74" i="13"/>
  <c r="AE74" i="13"/>
  <c r="AD74" i="13"/>
  <c r="AC74" i="13"/>
  <c r="AB74" i="13"/>
  <c r="AA74" i="13"/>
  <c r="V74" i="13"/>
  <c r="U74" i="13"/>
  <c r="T74" i="13"/>
  <c r="S74" i="13"/>
  <c r="Q74" i="13"/>
  <c r="AJ73" i="13"/>
  <c r="AI73" i="13"/>
  <c r="AH73" i="13"/>
  <c r="AG73" i="13"/>
  <c r="AF73" i="13"/>
  <c r="AE73" i="13"/>
  <c r="AD73" i="13"/>
  <c r="AC73" i="13"/>
  <c r="AB73" i="13"/>
  <c r="AA73" i="13"/>
  <c r="V73" i="13"/>
  <c r="U73" i="13"/>
  <c r="T73" i="13"/>
  <c r="S73" i="13"/>
  <c r="Q73" i="13"/>
  <c r="AJ72" i="13"/>
  <c r="AI72" i="13"/>
  <c r="AH72" i="13"/>
  <c r="AG72" i="13"/>
  <c r="AF72" i="13"/>
  <c r="AE72" i="13"/>
  <c r="AD72" i="13"/>
  <c r="AC72" i="13"/>
  <c r="AB72" i="13"/>
  <c r="AA72" i="13"/>
  <c r="V72" i="13"/>
  <c r="U72" i="13"/>
  <c r="T72" i="13"/>
  <c r="S72" i="13"/>
  <c r="Q72" i="13"/>
  <c r="AJ71" i="13"/>
  <c r="AI71" i="13"/>
  <c r="AH71" i="13"/>
  <c r="AG71" i="13"/>
  <c r="AF71" i="13"/>
  <c r="AE71" i="13"/>
  <c r="AD71" i="13"/>
  <c r="AC71" i="13"/>
  <c r="AB71" i="13"/>
  <c r="AA71" i="13"/>
  <c r="V71" i="13"/>
  <c r="U71" i="13"/>
  <c r="T71" i="13"/>
  <c r="S71" i="13"/>
  <c r="Q71" i="13"/>
  <c r="AJ70" i="13"/>
  <c r="AI70" i="13"/>
  <c r="AH70" i="13"/>
  <c r="AG70" i="13"/>
  <c r="AF70" i="13"/>
  <c r="AE70" i="13"/>
  <c r="AD70" i="13"/>
  <c r="AC70" i="13"/>
  <c r="AB70" i="13"/>
  <c r="AA70" i="13"/>
  <c r="V70" i="13"/>
  <c r="U70" i="13"/>
  <c r="T70" i="13"/>
  <c r="S70" i="13"/>
  <c r="Q70" i="13"/>
  <c r="AJ69" i="13"/>
  <c r="AI69" i="13"/>
  <c r="AH69" i="13"/>
  <c r="AG69" i="13"/>
  <c r="AF69" i="13"/>
  <c r="AE69" i="13"/>
  <c r="AD69" i="13"/>
  <c r="AC69" i="13"/>
  <c r="AB69" i="13"/>
  <c r="AA69" i="13"/>
  <c r="V69" i="13"/>
  <c r="U69" i="13"/>
  <c r="T69" i="13"/>
  <c r="S69" i="13"/>
  <c r="Q69" i="13"/>
  <c r="AJ68" i="13"/>
  <c r="AI68" i="13"/>
  <c r="AH68" i="13"/>
  <c r="AG68" i="13"/>
  <c r="AF68" i="13"/>
  <c r="AE68" i="13"/>
  <c r="AD68" i="13"/>
  <c r="AC68" i="13"/>
  <c r="AB68" i="13"/>
  <c r="AA68" i="13"/>
  <c r="V68" i="13"/>
  <c r="U68" i="13"/>
  <c r="T68" i="13"/>
  <c r="S68" i="13"/>
  <c r="Q68" i="13"/>
  <c r="AJ67" i="13"/>
  <c r="AI67" i="13"/>
  <c r="AH67" i="13"/>
  <c r="AG67" i="13"/>
  <c r="AF67" i="13"/>
  <c r="AE67" i="13"/>
  <c r="AD67" i="13"/>
  <c r="AC67" i="13"/>
  <c r="AB67" i="13"/>
  <c r="AA67" i="13"/>
  <c r="V67" i="13"/>
  <c r="U67" i="13"/>
  <c r="T67" i="13"/>
  <c r="S67" i="13"/>
  <c r="Q67" i="13"/>
  <c r="AJ66" i="13"/>
  <c r="AI66" i="13"/>
  <c r="AH66" i="13"/>
  <c r="AG66" i="13"/>
  <c r="AF66" i="13"/>
  <c r="AE66" i="13"/>
  <c r="AD66" i="13"/>
  <c r="AC66" i="13"/>
  <c r="AB66" i="13"/>
  <c r="AA66" i="13"/>
  <c r="V66" i="13"/>
  <c r="U66" i="13"/>
  <c r="T66" i="13"/>
  <c r="S66" i="13"/>
  <c r="Q66" i="13"/>
  <c r="AJ65" i="13"/>
  <c r="AI65" i="13"/>
  <c r="AH65" i="13"/>
  <c r="AG65" i="13"/>
  <c r="AF65" i="13"/>
  <c r="AE65" i="13"/>
  <c r="AD65" i="13"/>
  <c r="AC65" i="13"/>
  <c r="AB65" i="13"/>
  <c r="AA65" i="13"/>
  <c r="V65" i="13"/>
  <c r="U65" i="13"/>
  <c r="T65" i="13"/>
  <c r="S65" i="13"/>
  <c r="Q65" i="13"/>
  <c r="AJ64" i="13"/>
  <c r="AI64" i="13"/>
  <c r="AH64" i="13"/>
  <c r="AG64" i="13"/>
  <c r="AF64" i="13"/>
  <c r="AE64" i="13"/>
  <c r="AD64" i="13"/>
  <c r="AC64" i="13"/>
  <c r="AB64" i="13"/>
  <c r="AA64" i="13"/>
  <c r="V64" i="13"/>
  <c r="U64" i="13"/>
  <c r="T64" i="13"/>
  <c r="S64" i="13"/>
  <c r="Q64" i="13"/>
  <c r="AJ63" i="13"/>
  <c r="AI63" i="13"/>
  <c r="AH63" i="13"/>
  <c r="AG63" i="13"/>
  <c r="AF63" i="13"/>
  <c r="AE63" i="13"/>
  <c r="AD63" i="13"/>
  <c r="AC63" i="13"/>
  <c r="AB63" i="13"/>
  <c r="AA63" i="13"/>
  <c r="V63" i="13"/>
  <c r="U63" i="13"/>
  <c r="T63" i="13"/>
  <c r="S63" i="13"/>
  <c r="Q63" i="13"/>
  <c r="AJ62" i="13"/>
  <c r="AI62" i="13"/>
  <c r="AH62" i="13"/>
  <c r="AG62" i="13"/>
  <c r="AF62" i="13"/>
  <c r="AE62" i="13"/>
  <c r="AD62" i="13"/>
  <c r="AC62" i="13"/>
  <c r="AB62" i="13"/>
  <c r="AA62" i="13"/>
  <c r="V62" i="13"/>
  <c r="U62" i="13"/>
  <c r="T62" i="13"/>
  <c r="S62" i="13"/>
  <c r="Q62" i="13"/>
  <c r="AJ61" i="13"/>
  <c r="AI61" i="13"/>
  <c r="AH61" i="13"/>
  <c r="AG61" i="13"/>
  <c r="AF61" i="13"/>
  <c r="AE61" i="13"/>
  <c r="AD61" i="13"/>
  <c r="AC61" i="13"/>
  <c r="AB61" i="13"/>
  <c r="AA61" i="13"/>
  <c r="V61" i="13"/>
  <c r="U61" i="13"/>
  <c r="T61" i="13"/>
  <c r="S61" i="13"/>
  <c r="Q61" i="13"/>
  <c r="AJ60" i="13"/>
  <c r="AI60" i="13"/>
  <c r="AH60" i="13"/>
  <c r="AG60" i="13"/>
  <c r="AF60" i="13"/>
  <c r="AE60" i="13"/>
  <c r="AD60" i="13"/>
  <c r="AC60" i="13"/>
  <c r="AB60" i="13"/>
  <c r="AA60" i="13"/>
  <c r="V60" i="13"/>
  <c r="U60" i="13"/>
  <c r="T60" i="13"/>
  <c r="S60" i="13"/>
  <c r="Q60" i="13"/>
  <c r="AJ59" i="13"/>
  <c r="AI59" i="13"/>
  <c r="AH59" i="13"/>
  <c r="AG59" i="13"/>
  <c r="AF59" i="13"/>
  <c r="AE59" i="13"/>
  <c r="AD59" i="13"/>
  <c r="AC59" i="13"/>
  <c r="AB59" i="13"/>
  <c r="AA59" i="13"/>
  <c r="V59" i="13"/>
  <c r="U59" i="13"/>
  <c r="T59" i="13"/>
  <c r="S59" i="13"/>
  <c r="Q59" i="13"/>
  <c r="AJ58" i="13"/>
  <c r="AI58" i="13"/>
  <c r="AH58" i="13"/>
  <c r="AG58" i="13"/>
  <c r="AF58" i="13"/>
  <c r="AE58" i="13"/>
  <c r="AD58" i="13"/>
  <c r="AC58" i="13"/>
  <c r="AB58" i="13"/>
  <c r="AA58" i="13"/>
  <c r="V58" i="13"/>
  <c r="U58" i="13"/>
  <c r="T58" i="13"/>
  <c r="S58" i="13"/>
  <c r="Q58" i="13"/>
  <c r="AJ57" i="13"/>
  <c r="AI57" i="13"/>
  <c r="AH57" i="13"/>
  <c r="AG57" i="13"/>
  <c r="AF57" i="13"/>
  <c r="AE57" i="13"/>
  <c r="AD57" i="13"/>
  <c r="AC57" i="13"/>
  <c r="AB57" i="13"/>
  <c r="AA57" i="13"/>
  <c r="V57" i="13"/>
  <c r="U57" i="13"/>
  <c r="T57" i="13"/>
  <c r="S57" i="13"/>
  <c r="Q57" i="13"/>
  <c r="AJ56" i="13"/>
  <c r="AI56" i="13"/>
  <c r="AH56" i="13"/>
  <c r="AG56" i="13"/>
  <c r="AF56" i="13"/>
  <c r="AE56" i="13"/>
  <c r="AD56" i="13"/>
  <c r="AC56" i="13"/>
  <c r="AB56" i="13"/>
  <c r="AA56" i="13"/>
  <c r="V56" i="13"/>
  <c r="U56" i="13"/>
  <c r="T56" i="13"/>
  <c r="S56" i="13"/>
  <c r="Q56" i="13"/>
  <c r="AJ55" i="13"/>
  <c r="AI55" i="13"/>
  <c r="AH55" i="13"/>
  <c r="AG55" i="13"/>
  <c r="AF55" i="13"/>
  <c r="AE55" i="13"/>
  <c r="AD55" i="13"/>
  <c r="AC55" i="13"/>
  <c r="AB55" i="13"/>
  <c r="AA55" i="13"/>
  <c r="V55" i="13"/>
  <c r="U55" i="13"/>
  <c r="T55" i="13"/>
  <c r="S55" i="13"/>
  <c r="Q55" i="13"/>
  <c r="AJ54" i="13"/>
  <c r="AI54" i="13"/>
  <c r="AH54" i="13"/>
  <c r="AG54" i="13"/>
  <c r="AF54" i="13"/>
  <c r="AE54" i="13"/>
  <c r="AD54" i="13"/>
  <c r="AC54" i="13"/>
  <c r="AB54" i="13"/>
  <c r="AA54" i="13"/>
  <c r="V54" i="13"/>
  <c r="U54" i="13"/>
  <c r="T54" i="13"/>
  <c r="S54" i="13"/>
  <c r="Q54" i="13"/>
  <c r="AJ53" i="13"/>
  <c r="AI53" i="13"/>
  <c r="AH53" i="13"/>
  <c r="AG53" i="13"/>
  <c r="AF53" i="13"/>
  <c r="AE53" i="13"/>
  <c r="AD53" i="13"/>
  <c r="AC53" i="13"/>
  <c r="AB53" i="13"/>
  <c r="AA53" i="13"/>
  <c r="V53" i="13"/>
  <c r="U53" i="13"/>
  <c r="T53" i="13"/>
  <c r="S53" i="13"/>
  <c r="Q53" i="13"/>
  <c r="AJ52" i="13"/>
  <c r="AI52" i="13"/>
  <c r="AH52" i="13"/>
  <c r="AG52" i="13"/>
  <c r="AF52" i="13"/>
  <c r="AE52" i="13"/>
  <c r="AD52" i="13"/>
  <c r="AC52" i="13"/>
  <c r="AB52" i="13"/>
  <c r="AA52" i="13"/>
  <c r="V52" i="13"/>
  <c r="U52" i="13"/>
  <c r="T52" i="13"/>
  <c r="S52" i="13"/>
  <c r="Q52" i="13"/>
  <c r="AJ51" i="13"/>
  <c r="AI51" i="13"/>
  <c r="AH51" i="13"/>
  <c r="AG51" i="13"/>
  <c r="AF51" i="13"/>
  <c r="AE51" i="13"/>
  <c r="AD51" i="13"/>
  <c r="AC51" i="13"/>
  <c r="AB51" i="13"/>
  <c r="AA51" i="13"/>
  <c r="V51" i="13"/>
  <c r="U51" i="13"/>
  <c r="T51" i="13"/>
  <c r="S51" i="13"/>
  <c r="Q51" i="13"/>
  <c r="AJ50" i="13"/>
  <c r="AI50" i="13"/>
  <c r="AH50" i="13"/>
  <c r="AG50" i="13"/>
  <c r="AF50" i="13"/>
  <c r="AE50" i="13"/>
  <c r="AD50" i="13"/>
  <c r="AC50" i="13"/>
  <c r="AB50" i="13"/>
  <c r="AA50" i="13"/>
  <c r="V50" i="13"/>
  <c r="U50" i="13"/>
  <c r="T50" i="13"/>
  <c r="S50" i="13"/>
  <c r="Q50" i="13"/>
  <c r="AJ49" i="13"/>
  <c r="AI49" i="13"/>
  <c r="AH49" i="13"/>
  <c r="AG49" i="13"/>
  <c r="AF49" i="13"/>
  <c r="AE49" i="13"/>
  <c r="AD49" i="13"/>
  <c r="AC49" i="13"/>
  <c r="AB49" i="13"/>
  <c r="AA49" i="13"/>
  <c r="U49" i="13"/>
  <c r="T49" i="13"/>
  <c r="S49" i="13"/>
  <c r="Q49" i="13"/>
  <c r="AJ48" i="13"/>
  <c r="AI48" i="13"/>
  <c r="AH48" i="13"/>
  <c r="AG48" i="13"/>
  <c r="AF48" i="13"/>
  <c r="AE48" i="13"/>
  <c r="AC48" i="13"/>
  <c r="AB48" i="13"/>
  <c r="AA48" i="13"/>
  <c r="V48" i="13"/>
  <c r="T48" i="13"/>
  <c r="S48" i="13"/>
  <c r="Q48" i="13"/>
  <c r="AJ47" i="13"/>
  <c r="AI47" i="13"/>
  <c r="AH47" i="13"/>
  <c r="AG47" i="13"/>
  <c r="AF47" i="13"/>
  <c r="AE47" i="13"/>
  <c r="AC47" i="13"/>
  <c r="AB47" i="13"/>
  <c r="AA47" i="13"/>
  <c r="V47" i="13"/>
  <c r="T47" i="13"/>
  <c r="S47" i="13"/>
  <c r="Q47" i="13"/>
  <c r="AJ46" i="13"/>
  <c r="AI46" i="13"/>
  <c r="AH46" i="13"/>
  <c r="AG46" i="13"/>
  <c r="AF46" i="13"/>
  <c r="AE46" i="13"/>
  <c r="AD46" i="13"/>
  <c r="AC46" i="13"/>
  <c r="AB46" i="13"/>
  <c r="AA46" i="13"/>
  <c r="V46" i="13"/>
  <c r="T46" i="13"/>
  <c r="S46" i="13"/>
  <c r="Q46" i="13"/>
  <c r="U46" i="13"/>
  <c r="AJ45" i="13"/>
  <c r="AI45" i="13"/>
  <c r="AH45" i="13"/>
  <c r="AG45" i="13"/>
  <c r="AF45" i="13"/>
  <c r="AE45" i="13"/>
  <c r="AC45" i="13"/>
  <c r="AB45" i="13"/>
  <c r="AA45" i="13"/>
  <c r="V45" i="13"/>
  <c r="T45" i="13"/>
  <c r="S45" i="13"/>
  <c r="Q45" i="13"/>
  <c r="AJ44" i="13"/>
  <c r="AI44" i="13"/>
  <c r="AH44" i="13"/>
  <c r="AG44" i="13"/>
  <c r="AF44" i="13"/>
  <c r="AE44" i="13"/>
  <c r="AC44" i="13"/>
  <c r="AB44" i="13"/>
  <c r="AA44" i="13"/>
  <c r="V44" i="13"/>
  <c r="T44" i="13"/>
  <c r="S44" i="13"/>
  <c r="Q44" i="13"/>
  <c r="AJ43" i="13"/>
  <c r="AI43" i="13"/>
  <c r="AH43" i="13"/>
  <c r="AG43" i="13"/>
  <c r="AF43" i="13"/>
  <c r="AE43" i="13"/>
  <c r="AC43" i="13"/>
  <c r="AB43" i="13"/>
  <c r="AA43" i="13"/>
  <c r="V43" i="13"/>
  <c r="T43" i="13"/>
  <c r="S43" i="13"/>
  <c r="Q43" i="13"/>
  <c r="AJ42" i="13"/>
  <c r="AI42" i="13"/>
  <c r="AH42" i="13"/>
  <c r="AG42" i="13"/>
  <c r="AF42" i="13"/>
  <c r="AE42" i="13"/>
  <c r="AC42" i="13"/>
  <c r="AB42" i="13"/>
  <c r="AA42" i="13"/>
  <c r="V42" i="13"/>
  <c r="T42" i="13"/>
  <c r="S42" i="13"/>
  <c r="Q42" i="13"/>
  <c r="AJ41" i="13"/>
  <c r="AI41" i="13"/>
  <c r="AH41" i="13"/>
  <c r="AG41" i="13"/>
  <c r="AF41" i="13"/>
  <c r="AE41" i="13"/>
  <c r="AC41" i="13"/>
  <c r="AB41" i="13"/>
  <c r="AA41" i="13"/>
  <c r="V41" i="13"/>
  <c r="T41" i="13"/>
  <c r="S41" i="13"/>
  <c r="Q41" i="13"/>
  <c r="AJ40" i="13"/>
  <c r="AI40" i="13"/>
  <c r="AH40" i="13"/>
  <c r="AG40" i="13"/>
  <c r="AF40" i="13"/>
  <c r="AE40" i="13"/>
  <c r="AC40" i="13"/>
  <c r="AB40" i="13"/>
  <c r="AA40" i="13"/>
  <c r="V40" i="13"/>
  <c r="T40" i="13"/>
  <c r="S40" i="13"/>
  <c r="Q40" i="13"/>
  <c r="AJ39" i="13"/>
  <c r="AI39" i="13"/>
  <c r="AH39" i="13"/>
  <c r="AG39" i="13"/>
  <c r="AF39" i="13"/>
  <c r="AE39" i="13"/>
  <c r="AC39" i="13"/>
  <c r="AB39" i="13"/>
  <c r="AA39" i="13"/>
  <c r="V39" i="13"/>
  <c r="T39" i="13"/>
  <c r="S39" i="13"/>
  <c r="Q39" i="13"/>
  <c r="AJ38" i="13"/>
  <c r="AI38" i="13"/>
  <c r="AH38" i="13"/>
  <c r="AG38" i="13"/>
  <c r="AF38" i="13"/>
  <c r="AE38" i="13"/>
  <c r="AD38" i="13"/>
  <c r="AC38" i="13"/>
  <c r="AB38" i="13"/>
  <c r="AA38" i="13"/>
  <c r="V38" i="13"/>
  <c r="T38" i="13"/>
  <c r="S38" i="13"/>
  <c r="Q38" i="13"/>
  <c r="U38" i="13"/>
  <c r="AJ37" i="13"/>
  <c r="AI37" i="13"/>
  <c r="AH37" i="13"/>
  <c r="AG37" i="13"/>
  <c r="AF37" i="13"/>
  <c r="AE37" i="13"/>
  <c r="AD37" i="13"/>
  <c r="AB37" i="13"/>
  <c r="AA37" i="13"/>
  <c r="V37" i="13"/>
  <c r="T37" i="13"/>
  <c r="S37" i="13"/>
  <c r="Q37" i="13"/>
  <c r="AC37" i="13"/>
  <c r="AJ36" i="13"/>
  <c r="AI36" i="13"/>
  <c r="AH36" i="13"/>
  <c r="AG36" i="13"/>
  <c r="AF36" i="13"/>
  <c r="AE36" i="13"/>
  <c r="AD36" i="13"/>
  <c r="AB36" i="13"/>
  <c r="AA36" i="13"/>
  <c r="V36" i="13"/>
  <c r="T36" i="13"/>
  <c r="S36" i="13"/>
  <c r="Q36" i="13"/>
  <c r="AJ35" i="13"/>
  <c r="AI35" i="13"/>
  <c r="AH35" i="13"/>
  <c r="AG35" i="13"/>
  <c r="AF35" i="13"/>
  <c r="AE35" i="13"/>
  <c r="AD35" i="13"/>
  <c r="AB35" i="13"/>
  <c r="AA35" i="13"/>
  <c r="V35" i="13"/>
  <c r="T35" i="13"/>
  <c r="S35" i="13"/>
  <c r="Q35" i="13"/>
  <c r="AJ34" i="13"/>
  <c r="AI34" i="13"/>
  <c r="AH34" i="13"/>
  <c r="AG34" i="13"/>
  <c r="AF34" i="13"/>
  <c r="AE34" i="13"/>
  <c r="AD34" i="13"/>
  <c r="AB34" i="13"/>
  <c r="AA34" i="13"/>
  <c r="V34" i="13"/>
  <c r="T34" i="13"/>
  <c r="S34" i="13"/>
  <c r="Q34" i="13"/>
  <c r="AJ33" i="13"/>
  <c r="AI33" i="13"/>
  <c r="AH33" i="13"/>
  <c r="AG33" i="13"/>
  <c r="AF33" i="13"/>
  <c r="AE33" i="13"/>
  <c r="AD33" i="13"/>
  <c r="AB33" i="13"/>
  <c r="AA33" i="13"/>
  <c r="V33" i="13"/>
  <c r="T33" i="13"/>
  <c r="S33" i="13"/>
  <c r="Q33" i="13"/>
  <c r="AC33" i="13"/>
  <c r="AJ32" i="13"/>
  <c r="AI32" i="13"/>
  <c r="AH32" i="13"/>
  <c r="AG32" i="13"/>
  <c r="AF32" i="13"/>
  <c r="AE32" i="13"/>
  <c r="AD32" i="13"/>
  <c r="AB32" i="13"/>
  <c r="AA32" i="13"/>
  <c r="V32" i="13"/>
  <c r="T32" i="13"/>
  <c r="S32" i="13"/>
  <c r="Q32" i="13"/>
  <c r="AJ31" i="13"/>
  <c r="AI31" i="13"/>
  <c r="AH31" i="13"/>
  <c r="AG31" i="13"/>
  <c r="AF31" i="13"/>
  <c r="AE31" i="13"/>
  <c r="AD31" i="13"/>
  <c r="AB31" i="13"/>
  <c r="AA31" i="13"/>
  <c r="V31" i="13"/>
  <c r="T31" i="13"/>
  <c r="S31" i="13"/>
  <c r="Q31" i="13"/>
  <c r="AJ30" i="13"/>
  <c r="AI30" i="13"/>
  <c r="AH30" i="13"/>
  <c r="AG30" i="13"/>
  <c r="AF30" i="13"/>
  <c r="AE30" i="13"/>
  <c r="AD30" i="13"/>
  <c r="AC30" i="13"/>
  <c r="AB30" i="13"/>
  <c r="AA30" i="13"/>
  <c r="V30" i="13"/>
  <c r="T30" i="13"/>
  <c r="S30" i="13"/>
  <c r="Q30" i="13"/>
  <c r="U30" i="13"/>
  <c r="AJ29" i="13"/>
  <c r="AI29" i="13"/>
  <c r="AH29" i="13"/>
  <c r="AG29" i="13"/>
  <c r="AF29" i="13"/>
  <c r="AE29" i="13"/>
  <c r="AD29" i="13"/>
  <c r="AC29" i="13"/>
  <c r="AB29" i="13"/>
  <c r="AA29" i="13"/>
  <c r="V29" i="13"/>
  <c r="T29" i="13"/>
  <c r="S29" i="13"/>
  <c r="Q29" i="13"/>
  <c r="AJ28" i="13"/>
  <c r="AI28" i="13"/>
  <c r="AH28" i="13"/>
  <c r="AG28" i="13"/>
  <c r="AF28" i="13"/>
  <c r="AE28" i="13"/>
  <c r="AD28" i="13"/>
  <c r="AC28" i="13"/>
  <c r="AA28" i="13"/>
  <c r="V28" i="13"/>
  <c r="T28" i="13"/>
  <c r="S28" i="13"/>
  <c r="Q28" i="13"/>
  <c r="AJ27" i="13"/>
  <c r="AI27" i="13"/>
  <c r="AH27" i="13"/>
  <c r="AG27" i="13"/>
  <c r="AF27" i="13"/>
  <c r="AE27" i="13"/>
  <c r="AC27" i="13"/>
  <c r="AB27" i="13"/>
  <c r="AA27" i="13"/>
  <c r="V27" i="13"/>
  <c r="U27" i="13"/>
  <c r="T27" i="13"/>
  <c r="S27" i="13"/>
  <c r="Q27" i="13"/>
  <c r="AJ26" i="13"/>
  <c r="AI26" i="13"/>
  <c r="AH26" i="13"/>
  <c r="AF26" i="13"/>
  <c r="AE26" i="13"/>
  <c r="AD26" i="13"/>
  <c r="AC26" i="13"/>
  <c r="AB26" i="13"/>
  <c r="AA26" i="13"/>
  <c r="V26" i="13"/>
  <c r="U26" i="13"/>
  <c r="S26" i="13"/>
  <c r="Q26" i="13"/>
  <c r="AJ25" i="13"/>
  <c r="AI25" i="13"/>
  <c r="AH25" i="13"/>
  <c r="AG25" i="13"/>
  <c r="AF25" i="13"/>
  <c r="AE25" i="13"/>
  <c r="AC25" i="13"/>
  <c r="AB25" i="13"/>
  <c r="AA25" i="13"/>
  <c r="V25" i="13"/>
  <c r="U25" i="13"/>
  <c r="T25" i="13"/>
  <c r="S25" i="13"/>
  <c r="Q25" i="13"/>
  <c r="AJ24" i="13"/>
  <c r="AI24" i="13"/>
  <c r="AH24" i="13"/>
  <c r="AG24" i="13"/>
  <c r="AF24" i="13"/>
  <c r="AE24" i="13"/>
  <c r="AC24" i="13"/>
  <c r="AB24" i="13"/>
  <c r="AA24" i="13"/>
  <c r="V24" i="13"/>
  <c r="U24" i="13"/>
  <c r="S24" i="13"/>
  <c r="Q24" i="13"/>
  <c r="AJ23" i="13"/>
  <c r="AI23" i="13"/>
  <c r="AH23" i="13"/>
  <c r="AF23" i="13"/>
  <c r="AE23" i="13"/>
  <c r="AD23" i="13"/>
  <c r="AC23" i="13"/>
  <c r="AB23" i="13"/>
  <c r="AA23" i="13"/>
  <c r="V23" i="13"/>
  <c r="U23" i="13"/>
  <c r="S23" i="13"/>
  <c r="Q23" i="13"/>
  <c r="AJ22" i="13"/>
  <c r="AI22" i="13"/>
  <c r="AH22" i="13"/>
  <c r="AF22" i="13"/>
  <c r="AE22" i="13"/>
  <c r="AD22" i="13"/>
  <c r="AC22" i="13"/>
  <c r="AB22" i="13"/>
  <c r="AA22" i="13"/>
  <c r="V22" i="13"/>
  <c r="U22" i="13"/>
  <c r="T22" i="13"/>
  <c r="S22" i="13"/>
  <c r="Q22" i="13"/>
  <c r="AG22" i="13"/>
  <c r="AJ21" i="13"/>
  <c r="AI21" i="13"/>
  <c r="AH21" i="13"/>
  <c r="AF21" i="13"/>
  <c r="AE21" i="13"/>
  <c r="AD21" i="13"/>
  <c r="AC21" i="13"/>
  <c r="AB21" i="13"/>
  <c r="AA21" i="13"/>
  <c r="V21" i="13"/>
  <c r="U21" i="13"/>
  <c r="S21" i="13"/>
  <c r="Q21" i="13"/>
  <c r="AJ20" i="13"/>
  <c r="AI20" i="13"/>
  <c r="AH20" i="13"/>
  <c r="AF20" i="13"/>
  <c r="AE20" i="13"/>
  <c r="AD20" i="13"/>
  <c r="AC20" i="13"/>
  <c r="AB20" i="13"/>
  <c r="AA20" i="13"/>
  <c r="V20" i="13"/>
  <c r="U20" i="13"/>
  <c r="S20" i="13"/>
  <c r="Q20" i="13"/>
  <c r="AG20" i="13"/>
  <c r="AJ19" i="13"/>
  <c r="AI19" i="13"/>
  <c r="AH19" i="13"/>
  <c r="AF19" i="13"/>
  <c r="AE19" i="13"/>
  <c r="AD19" i="13"/>
  <c r="AC19" i="13"/>
  <c r="AB19" i="13"/>
  <c r="AA19" i="13"/>
  <c r="V19" i="13"/>
  <c r="U19" i="13"/>
  <c r="S19" i="13"/>
  <c r="Q19" i="13"/>
  <c r="AJ18" i="13"/>
  <c r="AI18" i="13"/>
  <c r="AH18" i="13"/>
  <c r="AF18" i="13"/>
  <c r="AE18" i="13"/>
  <c r="AD18" i="13"/>
  <c r="AC18" i="13"/>
  <c r="AB18" i="13"/>
  <c r="AA18" i="13"/>
  <c r="V18" i="13"/>
  <c r="U18" i="13"/>
  <c r="S18" i="13"/>
  <c r="Q18" i="13"/>
  <c r="AJ17" i="13"/>
  <c r="AI17" i="13"/>
  <c r="AH17" i="13"/>
  <c r="AF17" i="13"/>
  <c r="AE17" i="13"/>
  <c r="AD17" i="13"/>
  <c r="AC17" i="13"/>
  <c r="AB17" i="13"/>
  <c r="AA17" i="13"/>
  <c r="V17" i="13"/>
  <c r="U17" i="13"/>
  <c r="S17" i="13"/>
  <c r="Q17" i="13"/>
  <c r="AJ16" i="13"/>
  <c r="AI16" i="13"/>
  <c r="AH16" i="13"/>
  <c r="AG16" i="13"/>
  <c r="AF16" i="13"/>
  <c r="AE16" i="13"/>
  <c r="AD16" i="13"/>
  <c r="AC16" i="13"/>
  <c r="AB16" i="13"/>
  <c r="AA16" i="13"/>
  <c r="V16" i="13"/>
  <c r="U16" i="13"/>
  <c r="S16" i="13"/>
  <c r="Q16" i="13"/>
  <c r="T16" i="13"/>
  <c r="AJ15" i="13"/>
  <c r="AI15" i="13"/>
  <c r="AH15" i="13"/>
  <c r="AG15" i="13"/>
  <c r="AF15" i="13"/>
  <c r="AE15" i="13"/>
  <c r="AC15" i="13"/>
  <c r="AB15" i="13"/>
  <c r="AA15" i="13"/>
  <c r="V15" i="13"/>
  <c r="U15" i="13"/>
  <c r="S15" i="13"/>
  <c r="Q15" i="13"/>
  <c r="AJ14" i="13"/>
  <c r="AI14" i="13"/>
  <c r="AH14" i="13"/>
  <c r="AG14" i="13"/>
  <c r="AF14" i="13"/>
  <c r="AE14" i="13"/>
  <c r="AD14" i="13"/>
  <c r="AC14" i="13"/>
  <c r="AB14" i="13"/>
  <c r="AA14" i="13"/>
  <c r="V14" i="13"/>
  <c r="U14" i="13"/>
  <c r="S14" i="13"/>
  <c r="Q14" i="13"/>
  <c r="T14" i="13"/>
  <c r="AJ13" i="13"/>
  <c r="AI13" i="13"/>
  <c r="AH13" i="13"/>
  <c r="AG13" i="13"/>
  <c r="AF13" i="13"/>
  <c r="AE13" i="13"/>
  <c r="AD13" i="13"/>
  <c r="AC13" i="13"/>
  <c r="AB13" i="13"/>
  <c r="V13" i="13"/>
  <c r="U13" i="13"/>
  <c r="S13" i="13"/>
  <c r="Q13" i="13"/>
  <c r="AJ12" i="13"/>
  <c r="AI12" i="13"/>
  <c r="AH12" i="13"/>
  <c r="AG12" i="13"/>
  <c r="AF12" i="13"/>
  <c r="AE12" i="13"/>
  <c r="AD12" i="13"/>
  <c r="AC12" i="13"/>
  <c r="AB12" i="13"/>
  <c r="V12" i="13"/>
  <c r="U12" i="13"/>
  <c r="S12" i="13"/>
  <c r="Q12" i="13"/>
  <c r="T12" i="13"/>
  <c r="AJ11" i="13"/>
  <c r="AI11" i="13"/>
  <c r="AH11" i="13"/>
  <c r="AG11" i="13"/>
  <c r="AF11" i="13"/>
  <c r="AE11" i="13"/>
  <c r="AD11" i="13"/>
  <c r="AC11" i="13"/>
  <c r="AB11" i="13"/>
  <c r="V11" i="13"/>
  <c r="U11" i="13"/>
  <c r="T11" i="13"/>
  <c r="Q11" i="13"/>
  <c r="AJ10" i="13"/>
  <c r="AI10" i="13"/>
  <c r="AH10" i="13"/>
  <c r="AG10" i="13"/>
  <c r="AF10" i="13"/>
  <c r="AE10" i="13"/>
  <c r="AD10" i="13"/>
  <c r="AC10" i="13"/>
  <c r="AB10" i="13"/>
  <c r="V10" i="13"/>
  <c r="U10" i="13"/>
  <c r="T10" i="13"/>
  <c r="Q10" i="13"/>
  <c r="AJ9" i="13"/>
  <c r="AI9" i="13"/>
  <c r="AH9" i="13"/>
  <c r="AG9" i="13"/>
  <c r="AF9" i="13"/>
  <c r="AE9" i="13"/>
  <c r="AD9" i="13"/>
  <c r="AC9" i="13"/>
  <c r="AB9" i="13"/>
  <c r="V9" i="13"/>
  <c r="U9" i="13"/>
  <c r="T9" i="13"/>
  <c r="Q9" i="13"/>
  <c r="AJ8" i="13"/>
  <c r="AI8" i="13"/>
  <c r="AH8" i="13"/>
  <c r="AG8" i="13"/>
  <c r="AF8" i="13"/>
  <c r="AE8" i="13"/>
  <c r="AD8" i="13"/>
  <c r="AC8" i="13"/>
  <c r="AB8" i="13"/>
  <c r="V8" i="13"/>
  <c r="U8" i="13"/>
  <c r="T8" i="13"/>
  <c r="S8" i="13"/>
  <c r="AJ7" i="13"/>
  <c r="AI7" i="13"/>
  <c r="AH7" i="13"/>
  <c r="AG7" i="13"/>
  <c r="AF7" i="13"/>
  <c r="AE7" i="13"/>
  <c r="AD7" i="13"/>
  <c r="AC7" i="13"/>
  <c r="AB7" i="13"/>
  <c r="V7" i="13"/>
  <c r="U7" i="13"/>
  <c r="T7" i="13"/>
  <c r="S7" i="13"/>
  <c r="AJ6" i="13"/>
  <c r="AI6" i="13"/>
  <c r="AH6" i="13"/>
  <c r="AG6" i="13"/>
  <c r="AF6" i="13"/>
  <c r="AE6" i="13"/>
  <c r="AD6" i="13"/>
  <c r="AC6" i="13"/>
  <c r="AA6" i="13"/>
  <c r="V6" i="13"/>
  <c r="U6" i="13"/>
  <c r="T6" i="13"/>
  <c r="S6" i="13"/>
  <c r="Q6" i="13"/>
  <c r="AB6" i="13"/>
  <c r="AJ5" i="13"/>
  <c r="AI5" i="13"/>
  <c r="AH5" i="13"/>
  <c r="AG5" i="13"/>
  <c r="AF5" i="13"/>
  <c r="AE5" i="13"/>
  <c r="AD5" i="13"/>
  <c r="AC5" i="13"/>
  <c r="AA5" i="13"/>
  <c r="V5" i="13"/>
  <c r="U5" i="13"/>
  <c r="T5" i="13"/>
  <c r="S5" i="13"/>
  <c r="AK3" i="13"/>
  <c r="AK1" i="13" s="1"/>
  <c r="W1" i="13"/>
  <c r="Z1" i="13" s="1"/>
  <c r="E1" i="14"/>
  <c r="AJ94" i="14"/>
  <c r="AI94" i="14"/>
  <c r="AH94" i="14"/>
  <c r="AG94" i="14"/>
  <c r="AF94" i="14"/>
  <c r="AE94" i="14"/>
  <c r="AD94" i="14"/>
  <c r="AC94" i="14"/>
  <c r="AB94" i="14"/>
  <c r="AA94" i="14"/>
  <c r="V94" i="14"/>
  <c r="U94" i="14"/>
  <c r="T94" i="14"/>
  <c r="S94" i="14"/>
  <c r="Q94" i="14"/>
  <c r="AJ93" i="14"/>
  <c r="AI93" i="14"/>
  <c r="AH93" i="14"/>
  <c r="AG93" i="14"/>
  <c r="AF93" i="14"/>
  <c r="AE93" i="14"/>
  <c r="AD93" i="14"/>
  <c r="AC93" i="14"/>
  <c r="AB93" i="14"/>
  <c r="AA93" i="14"/>
  <c r="V93" i="14"/>
  <c r="U93" i="14"/>
  <c r="T93" i="14"/>
  <c r="S93" i="14"/>
  <c r="Q93" i="14"/>
  <c r="AJ92" i="14"/>
  <c r="AI92" i="14"/>
  <c r="AH92" i="14"/>
  <c r="AG92" i="14"/>
  <c r="AF92" i="14"/>
  <c r="AE92" i="14"/>
  <c r="AD92" i="14"/>
  <c r="AC92" i="14"/>
  <c r="AB92" i="14"/>
  <c r="AA92" i="14"/>
  <c r="V92" i="14"/>
  <c r="U92" i="14"/>
  <c r="T92" i="14"/>
  <c r="S92" i="14"/>
  <c r="Q92" i="14"/>
  <c r="AJ91" i="14"/>
  <c r="AI91" i="14"/>
  <c r="AH91" i="14"/>
  <c r="AG91" i="14"/>
  <c r="AF91" i="14"/>
  <c r="AE91" i="14"/>
  <c r="AD91" i="14"/>
  <c r="AC91" i="14"/>
  <c r="AB91" i="14"/>
  <c r="AA91" i="14"/>
  <c r="V91" i="14"/>
  <c r="U91" i="14"/>
  <c r="T91" i="14"/>
  <c r="S91" i="14"/>
  <c r="Q91" i="14"/>
  <c r="AJ90" i="14"/>
  <c r="AI90" i="14"/>
  <c r="AH90" i="14"/>
  <c r="AG90" i="14"/>
  <c r="AF90" i="14"/>
  <c r="AE90" i="14"/>
  <c r="AD90" i="14"/>
  <c r="AC90" i="14"/>
  <c r="AB90" i="14"/>
  <c r="AA90" i="14"/>
  <c r="V90" i="14"/>
  <c r="U90" i="14"/>
  <c r="T90" i="14"/>
  <c r="S90" i="14"/>
  <c r="Q90" i="14"/>
  <c r="AJ89" i="14"/>
  <c r="AI89" i="14"/>
  <c r="AH89" i="14"/>
  <c r="AG89" i="14"/>
  <c r="AF89" i="14"/>
  <c r="AE89" i="14"/>
  <c r="AD89" i="14"/>
  <c r="AC89" i="14"/>
  <c r="AB89" i="14"/>
  <c r="AA89" i="14"/>
  <c r="V89" i="14"/>
  <c r="U89" i="14"/>
  <c r="T89" i="14"/>
  <c r="S89" i="14"/>
  <c r="Q89" i="14"/>
  <c r="AJ88" i="14"/>
  <c r="AI88" i="14"/>
  <c r="AH88" i="14"/>
  <c r="AG88" i="14"/>
  <c r="AF88" i="14"/>
  <c r="AE88" i="14"/>
  <c r="AD88" i="14"/>
  <c r="AC88" i="14"/>
  <c r="AB88" i="14"/>
  <c r="AA88" i="14"/>
  <c r="V88" i="14"/>
  <c r="U88" i="14"/>
  <c r="T88" i="14"/>
  <c r="S88" i="14"/>
  <c r="Q88" i="14"/>
  <c r="AJ87" i="14"/>
  <c r="AI87" i="14"/>
  <c r="AH87" i="14"/>
  <c r="AG87" i="14"/>
  <c r="AF87" i="14"/>
  <c r="AE87" i="14"/>
  <c r="AD87" i="14"/>
  <c r="AC87" i="14"/>
  <c r="AB87" i="14"/>
  <c r="AA87" i="14"/>
  <c r="V87" i="14"/>
  <c r="U87" i="14"/>
  <c r="T87" i="14"/>
  <c r="S87" i="14"/>
  <c r="Q87" i="14"/>
  <c r="AJ86" i="14"/>
  <c r="AI86" i="14"/>
  <c r="AH86" i="14"/>
  <c r="AG86" i="14"/>
  <c r="AF86" i="14"/>
  <c r="AE86" i="14"/>
  <c r="AD86" i="14"/>
  <c r="AC86" i="14"/>
  <c r="AB86" i="14"/>
  <c r="AA86" i="14"/>
  <c r="V86" i="14"/>
  <c r="U86" i="14"/>
  <c r="T86" i="14"/>
  <c r="S86" i="14"/>
  <c r="Q86" i="14"/>
  <c r="AJ85" i="14"/>
  <c r="AI85" i="14"/>
  <c r="AH85" i="14"/>
  <c r="AG85" i="14"/>
  <c r="AF85" i="14"/>
  <c r="AE85" i="14"/>
  <c r="AD85" i="14"/>
  <c r="AC85" i="14"/>
  <c r="AB85" i="14"/>
  <c r="AA85" i="14"/>
  <c r="V85" i="14"/>
  <c r="U85" i="14"/>
  <c r="T85" i="14"/>
  <c r="S85" i="14"/>
  <c r="Q85" i="14"/>
  <c r="AJ84" i="14"/>
  <c r="AI84" i="14"/>
  <c r="AH84" i="14"/>
  <c r="AG84" i="14"/>
  <c r="AF84" i="14"/>
  <c r="AE84" i="14"/>
  <c r="AD84" i="14"/>
  <c r="AC84" i="14"/>
  <c r="AB84" i="14"/>
  <c r="AA84" i="14"/>
  <c r="V84" i="14"/>
  <c r="U84" i="14"/>
  <c r="T84" i="14"/>
  <c r="S84" i="14"/>
  <c r="Q84" i="14"/>
  <c r="AJ83" i="14"/>
  <c r="AI83" i="14"/>
  <c r="AH83" i="14"/>
  <c r="AG83" i="14"/>
  <c r="AF83" i="14"/>
  <c r="AE83" i="14"/>
  <c r="AD83" i="14"/>
  <c r="AC83" i="14"/>
  <c r="AB83" i="14"/>
  <c r="AA83" i="14"/>
  <c r="V83" i="14"/>
  <c r="U83" i="14"/>
  <c r="T83" i="14"/>
  <c r="S83" i="14"/>
  <c r="Q83" i="14"/>
  <c r="AJ82" i="14"/>
  <c r="AI82" i="14"/>
  <c r="AH82" i="14"/>
  <c r="AG82" i="14"/>
  <c r="AF82" i="14"/>
  <c r="AE82" i="14"/>
  <c r="AD82" i="14"/>
  <c r="AC82" i="14"/>
  <c r="AB82" i="14"/>
  <c r="AA82" i="14"/>
  <c r="V82" i="14"/>
  <c r="U82" i="14"/>
  <c r="T82" i="14"/>
  <c r="S82" i="14"/>
  <c r="Q82" i="14"/>
  <c r="AJ81" i="14"/>
  <c r="AI81" i="14"/>
  <c r="AH81" i="14"/>
  <c r="AG81" i="14"/>
  <c r="AF81" i="14"/>
  <c r="AE81" i="14"/>
  <c r="AD81" i="14"/>
  <c r="AC81" i="14"/>
  <c r="AB81" i="14"/>
  <c r="AA81" i="14"/>
  <c r="V81" i="14"/>
  <c r="U81" i="14"/>
  <c r="T81" i="14"/>
  <c r="S81" i="14"/>
  <c r="Q81" i="14"/>
  <c r="AJ80" i="14"/>
  <c r="AI80" i="14"/>
  <c r="AH80" i="14"/>
  <c r="AG80" i="14"/>
  <c r="AF80" i="14"/>
  <c r="AE80" i="14"/>
  <c r="AD80" i="14"/>
  <c r="AC80" i="14"/>
  <c r="AB80" i="14"/>
  <c r="AA80" i="14"/>
  <c r="V80" i="14"/>
  <c r="U80" i="14"/>
  <c r="T80" i="14"/>
  <c r="S80" i="14"/>
  <c r="Q80" i="14"/>
  <c r="AJ79" i="14"/>
  <c r="AI79" i="14"/>
  <c r="AH79" i="14"/>
  <c r="AG79" i="14"/>
  <c r="AF79" i="14"/>
  <c r="AE79" i="14"/>
  <c r="AD79" i="14"/>
  <c r="AC79" i="14"/>
  <c r="AB79" i="14"/>
  <c r="AA79" i="14"/>
  <c r="V79" i="14"/>
  <c r="U79" i="14"/>
  <c r="T79" i="14"/>
  <c r="S79" i="14"/>
  <c r="Q79" i="14"/>
  <c r="AJ78" i="14"/>
  <c r="AI78" i="14"/>
  <c r="AH78" i="14"/>
  <c r="AG78" i="14"/>
  <c r="AF78" i="14"/>
  <c r="AE78" i="14"/>
  <c r="AD78" i="14"/>
  <c r="AC78" i="14"/>
  <c r="AB78" i="14"/>
  <c r="AA78" i="14"/>
  <c r="V78" i="14"/>
  <c r="U78" i="14"/>
  <c r="T78" i="14"/>
  <c r="S78" i="14"/>
  <c r="Q78" i="14"/>
  <c r="AJ77" i="14"/>
  <c r="AI77" i="14"/>
  <c r="AH77" i="14"/>
  <c r="AG77" i="14"/>
  <c r="AF77" i="14"/>
  <c r="AE77" i="14"/>
  <c r="AD77" i="14"/>
  <c r="AC77" i="14"/>
  <c r="AB77" i="14"/>
  <c r="AA77" i="14"/>
  <c r="V77" i="14"/>
  <c r="U77" i="14"/>
  <c r="T77" i="14"/>
  <c r="S77" i="14"/>
  <c r="Q77" i="14"/>
  <c r="AJ76" i="14"/>
  <c r="AI76" i="14"/>
  <c r="AH76" i="14"/>
  <c r="AG76" i="14"/>
  <c r="AF76" i="14"/>
  <c r="AE76" i="14"/>
  <c r="AD76" i="14"/>
  <c r="AC76" i="14"/>
  <c r="AB76" i="14"/>
  <c r="AA76" i="14"/>
  <c r="V76" i="14"/>
  <c r="U76" i="14"/>
  <c r="T76" i="14"/>
  <c r="S76" i="14"/>
  <c r="Q76" i="14"/>
  <c r="AJ75" i="14"/>
  <c r="AI75" i="14"/>
  <c r="AH75" i="14"/>
  <c r="AG75" i="14"/>
  <c r="AF75" i="14"/>
  <c r="AE75" i="14"/>
  <c r="AD75" i="14"/>
  <c r="AC75" i="14"/>
  <c r="AB75" i="14"/>
  <c r="AA75" i="14"/>
  <c r="V75" i="14"/>
  <c r="U75" i="14"/>
  <c r="T75" i="14"/>
  <c r="S75" i="14"/>
  <c r="Q75" i="14"/>
  <c r="AJ74" i="14"/>
  <c r="AI74" i="14"/>
  <c r="AH74" i="14"/>
  <c r="AG74" i="14"/>
  <c r="AF74" i="14"/>
  <c r="AE74" i="14"/>
  <c r="AD74" i="14"/>
  <c r="AC74" i="14"/>
  <c r="AB74" i="14"/>
  <c r="AA74" i="14"/>
  <c r="V74" i="14"/>
  <c r="U74" i="14"/>
  <c r="T74" i="14"/>
  <c r="S74" i="14"/>
  <c r="Q74" i="14"/>
  <c r="AJ73" i="14"/>
  <c r="AI73" i="14"/>
  <c r="AH73" i="14"/>
  <c r="AG73" i="14"/>
  <c r="AF73" i="14"/>
  <c r="AE73" i="14"/>
  <c r="AD73" i="14"/>
  <c r="AC73" i="14"/>
  <c r="AB73" i="14"/>
  <c r="AA73" i="14"/>
  <c r="V73" i="14"/>
  <c r="U73" i="14"/>
  <c r="T73" i="14"/>
  <c r="S73" i="14"/>
  <c r="Q73" i="14"/>
  <c r="AJ72" i="14"/>
  <c r="AI72" i="14"/>
  <c r="AH72" i="14"/>
  <c r="AG72" i="14"/>
  <c r="AF72" i="14"/>
  <c r="AE72" i="14"/>
  <c r="AD72" i="14"/>
  <c r="AC72" i="14"/>
  <c r="AB72" i="14"/>
  <c r="AA72" i="14"/>
  <c r="V72" i="14"/>
  <c r="U72" i="14"/>
  <c r="T72" i="14"/>
  <c r="S72" i="14"/>
  <c r="Q72" i="14"/>
  <c r="AJ71" i="14"/>
  <c r="AI71" i="14"/>
  <c r="AH71" i="14"/>
  <c r="AG71" i="14"/>
  <c r="AF71" i="14"/>
  <c r="AE71" i="14"/>
  <c r="AD71" i="14"/>
  <c r="AC71" i="14"/>
  <c r="AB71" i="14"/>
  <c r="AA71" i="14"/>
  <c r="V71" i="14"/>
  <c r="U71" i="14"/>
  <c r="T71" i="14"/>
  <c r="S71" i="14"/>
  <c r="Q71" i="14"/>
  <c r="AJ70" i="14"/>
  <c r="AI70" i="14"/>
  <c r="AH70" i="14"/>
  <c r="AG70" i="14"/>
  <c r="AF70" i="14"/>
  <c r="AE70" i="14"/>
  <c r="AD70" i="14"/>
  <c r="AC70" i="14"/>
  <c r="AB70" i="14"/>
  <c r="AA70" i="14"/>
  <c r="V70" i="14"/>
  <c r="U70" i="14"/>
  <c r="T70" i="14"/>
  <c r="S70" i="14"/>
  <c r="Q70" i="14"/>
  <c r="AJ69" i="14"/>
  <c r="AI69" i="14"/>
  <c r="AH69" i="14"/>
  <c r="AG69" i="14"/>
  <c r="AF69" i="14"/>
  <c r="AE69" i="14"/>
  <c r="AD69" i="14"/>
  <c r="AC69" i="14"/>
  <c r="AB69" i="14"/>
  <c r="AA69" i="14"/>
  <c r="V69" i="14"/>
  <c r="U69" i="14"/>
  <c r="T69" i="14"/>
  <c r="S69" i="14"/>
  <c r="Q69" i="14"/>
  <c r="AJ68" i="14"/>
  <c r="AI68" i="14"/>
  <c r="AH68" i="14"/>
  <c r="AG68" i="14"/>
  <c r="AF68" i="14"/>
  <c r="AE68" i="14"/>
  <c r="AD68" i="14"/>
  <c r="AC68" i="14"/>
  <c r="AB68" i="14"/>
  <c r="AA68" i="14"/>
  <c r="V68" i="14"/>
  <c r="U68" i="14"/>
  <c r="T68" i="14"/>
  <c r="S68" i="14"/>
  <c r="Q68" i="14"/>
  <c r="AJ67" i="14"/>
  <c r="AI67" i="14"/>
  <c r="AH67" i="14"/>
  <c r="AG67" i="14"/>
  <c r="AF67" i="14"/>
  <c r="AE67" i="14"/>
  <c r="AD67" i="14"/>
  <c r="AC67" i="14"/>
  <c r="AB67" i="14"/>
  <c r="AA67" i="14"/>
  <c r="V67" i="14"/>
  <c r="U67" i="14"/>
  <c r="T67" i="14"/>
  <c r="S67" i="14"/>
  <c r="Q67" i="14"/>
  <c r="AJ66" i="14"/>
  <c r="AI66" i="14"/>
  <c r="AH66" i="14"/>
  <c r="AG66" i="14"/>
  <c r="AF66" i="14"/>
  <c r="AE66" i="14"/>
  <c r="AD66" i="14"/>
  <c r="AC66" i="14"/>
  <c r="AB66" i="14"/>
  <c r="AA66" i="14"/>
  <c r="V66" i="14"/>
  <c r="U66" i="14"/>
  <c r="T66" i="14"/>
  <c r="S66" i="14"/>
  <c r="Q66" i="14"/>
  <c r="AJ65" i="14"/>
  <c r="AI65" i="14"/>
  <c r="AH65" i="14"/>
  <c r="AG65" i="14"/>
  <c r="AF65" i="14"/>
  <c r="AE65" i="14"/>
  <c r="AD65" i="14"/>
  <c r="AC65" i="14"/>
  <c r="AB65" i="14"/>
  <c r="AA65" i="14"/>
  <c r="V65" i="14"/>
  <c r="U65" i="14"/>
  <c r="T65" i="14"/>
  <c r="S65" i="14"/>
  <c r="Q65" i="14"/>
  <c r="AJ64" i="14"/>
  <c r="AI64" i="14"/>
  <c r="AH64" i="14"/>
  <c r="AG64" i="14"/>
  <c r="AF64" i="14"/>
  <c r="AE64" i="14"/>
  <c r="AD64" i="14"/>
  <c r="AC64" i="14"/>
  <c r="AB64" i="14"/>
  <c r="AA64" i="14"/>
  <c r="V64" i="14"/>
  <c r="U64" i="14"/>
  <c r="T64" i="14"/>
  <c r="S64" i="14"/>
  <c r="Q64" i="14"/>
  <c r="AJ63" i="14"/>
  <c r="AI63" i="14"/>
  <c r="AH63" i="14"/>
  <c r="AG63" i="14"/>
  <c r="AF63" i="14"/>
  <c r="AE63" i="14"/>
  <c r="AD63" i="14"/>
  <c r="AC63" i="14"/>
  <c r="AB63" i="14"/>
  <c r="AA63" i="14"/>
  <c r="V63" i="14"/>
  <c r="U63" i="14"/>
  <c r="T63" i="14"/>
  <c r="S63" i="14"/>
  <c r="Q63" i="14"/>
  <c r="AJ62" i="14"/>
  <c r="AI62" i="14"/>
  <c r="AH62" i="14"/>
  <c r="AG62" i="14"/>
  <c r="AF62" i="14"/>
  <c r="AE62" i="14"/>
  <c r="AD62" i="14"/>
  <c r="AC62" i="14"/>
  <c r="AB62" i="14"/>
  <c r="AA62" i="14"/>
  <c r="V62" i="14"/>
  <c r="U62" i="14"/>
  <c r="T62" i="14"/>
  <c r="S62" i="14"/>
  <c r="Q62" i="14"/>
  <c r="AJ61" i="14"/>
  <c r="AI61" i="14"/>
  <c r="AH61" i="14"/>
  <c r="AG61" i="14"/>
  <c r="AF61" i="14"/>
  <c r="AE61" i="14"/>
  <c r="AD61" i="14"/>
  <c r="AC61" i="14"/>
  <c r="AB61" i="14"/>
  <c r="AA61" i="14"/>
  <c r="V61" i="14"/>
  <c r="U61" i="14"/>
  <c r="T61" i="14"/>
  <c r="S61" i="14"/>
  <c r="Q61" i="14"/>
  <c r="AJ60" i="14"/>
  <c r="AI60" i="14"/>
  <c r="AH60" i="14"/>
  <c r="AG60" i="14"/>
  <c r="AF60" i="14"/>
  <c r="AE60" i="14"/>
  <c r="AD60" i="14"/>
  <c r="AC60" i="14"/>
  <c r="AB60" i="14"/>
  <c r="AA60" i="14"/>
  <c r="V60" i="14"/>
  <c r="U60" i="14"/>
  <c r="T60" i="14"/>
  <c r="S60" i="14"/>
  <c r="Q60" i="14"/>
  <c r="AJ59" i="14"/>
  <c r="AI59" i="14"/>
  <c r="AH59" i="14"/>
  <c r="AG59" i="14"/>
  <c r="AF59" i="14"/>
  <c r="AE59" i="14"/>
  <c r="AD59" i="14"/>
  <c r="AC59" i="14"/>
  <c r="AB59" i="14"/>
  <c r="AA59" i="14"/>
  <c r="V59" i="14"/>
  <c r="U59" i="14"/>
  <c r="T59" i="14"/>
  <c r="S59" i="14"/>
  <c r="Q59" i="14"/>
  <c r="AJ58" i="14"/>
  <c r="AI58" i="14"/>
  <c r="AH58" i="14"/>
  <c r="AG58" i="14"/>
  <c r="AF58" i="14"/>
  <c r="AE58" i="14"/>
  <c r="AD58" i="14"/>
  <c r="AC58" i="14"/>
  <c r="AB58" i="14"/>
  <c r="AA58" i="14"/>
  <c r="V58" i="14"/>
  <c r="U58" i="14"/>
  <c r="T58" i="14"/>
  <c r="S58" i="14"/>
  <c r="Q58" i="14"/>
  <c r="AJ57" i="14"/>
  <c r="AI57" i="14"/>
  <c r="AH57" i="14"/>
  <c r="AG57" i="14"/>
  <c r="AF57" i="14"/>
  <c r="AE57" i="14"/>
  <c r="AD57" i="14"/>
  <c r="AC57" i="14"/>
  <c r="AB57" i="14"/>
  <c r="AA57" i="14"/>
  <c r="V57" i="14"/>
  <c r="U57" i="14"/>
  <c r="T57" i="14"/>
  <c r="S57" i="14"/>
  <c r="Q57" i="14"/>
  <c r="AJ56" i="14"/>
  <c r="AI56" i="14"/>
  <c r="AH56" i="14"/>
  <c r="AG56" i="14"/>
  <c r="AF56" i="14"/>
  <c r="AE56" i="14"/>
  <c r="AD56" i="14"/>
  <c r="AC56" i="14"/>
  <c r="AB56" i="14"/>
  <c r="AA56" i="14"/>
  <c r="V56" i="14"/>
  <c r="U56" i="14"/>
  <c r="T56" i="14"/>
  <c r="S56" i="14"/>
  <c r="Q56" i="14"/>
  <c r="AJ55" i="14"/>
  <c r="AI55" i="14"/>
  <c r="AH55" i="14"/>
  <c r="AG55" i="14"/>
  <c r="AF55" i="14"/>
  <c r="AE55" i="14"/>
  <c r="AD55" i="14"/>
  <c r="AC55" i="14"/>
  <c r="AB55" i="14"/>
  <c r="AA55" i="14"/>
  <c r="V55" i="14"/>
  <c r="U55" i="14"/>
  <c r="T55" i="14"/>
  <c r="S55" i="14"/>
  <c r="Q55" i="14"/>
  <c r="AJ54" i="14"/>
  <c r="AI54" i="14"/>
  <c r="AH54" i="14"/>
  <c r="AG54" i="14"/>
  <c r="AF54" i="14"/>
  <c r="AE54" i="14"/>
  <c r="AD54" i="14"/>
  <c r="AC54" i="14"/>
  <c r="AB54" i="14"/>
  <c r="AA54" i="14"/>
  <c r="V54" i="14"/>
  <c r="U54" i="14"/>
  <c r="T54" i="14"/>
  <c r="S54" i="14"/>
  <c r="Q54" i="14"/>
  <c r="AJ53" i="14"/>
  <c r="AI53" i="14"/>
  <c r="AH53" i="14"/>
  <c r="AG53" i="14"/>
  <c r="AF53" i="14"/>
  <c r="AE53" i="14"/>
  <c r="AD53" i="14"/>
  <c r="AC53" i="14"/>
  <c r="AB53" i="14"/>
  <c r="AA53" i="14"/>
  <c r="V53" i="14"/>
  <c r="U53" i="14"/>
  <c r="T53" i="14"/>
  <c r="S53" i="14"/>
  <c r="Q53" i="14"/>
  <c r="AJ52" i="14"/>
  <c r="AI52" i="14"/>
  <c r="AH52" i="14"/>
  <c r="AG52" i="14"/>
  <c r="AF52" i="14"/>
  <c r="AE52" i="14"/>
  <c r="AD52" i="14"/>
  <c r="AC52" i="14"/>
  <c r="AB52" i="14"/>
  <c r="AA52" i="14"/>
  <c r="V52" i="14"/>
  <c r="U52" i="14"/>
  <c r="T52" i="14"/>
  <c r="S52" i="14"/>
  <c r="Q52" i="14"/>
  <c r="AJ51" i="14"/>
  <c r="AI51" i="14"/>
  <c r="AH51" i="14"/>
  <c r="AG51" i="14"/>
  <c r="AF51" i="14"/>
  <c r="AE51" i="14"/>
  <c r="AD51" i="14"/>
  <c r="AC51" i="14"/>
  <c r="AB51" i="14"/>
  <c r="AA51" i="14"/>
  <c r="V51" i="14"/>
  <c r="U51" i="14"/>
  <c r="T51" i="14"/>
  <c r="S51" i="14"/>
  <c r="Q51" i="14"/>
  <c r="AJ50" i="14"/>
  <c r="AI50" i="14"/>
  <c r="AH50" i="14"/>
  <c r="AG50" i="14"/>
  <c r="AF50" i="14"/>
  <c r="AE50" i="14"/>
  <c r="AD50" i="14"/>
  <c r="AC50" i="14"/>
  <c r="AB50" i="14"/>
  <c r="AA50" i="14"/>
  <c r="V50" i="14"/>
  <c r="U50" i="14"/>
  <c r="T50" i="14"/>
  <c r="S50" i="14"/>
  <c r="Q50" i="14"/>
  <c r="AJ49" i="14"/>
  <c r="AI49" i="14"/>
  <c r="AH49" i="14"/>
  <c r="AG49" i="14"/>
  <c r="AF49" i="14"/>
  <c r="AE49" i="14"/>
  <c r="AD49" i="14"/>
  <c r="AC49" i="14"/>
  <c r="AB49" i="14"/>
  <c r="AA49" i="14"/>
  <c r="U49" i="14"/>
  <c r="T49" i="14"/>
  <c r="S49" i="14"/>
  <c r="Q49" i="14"/>
  <c r="AJ48" i="14"/>
  <c r="AI48" i="14"/>
  <c r="AH48" i="14"/>
  <c r="AG48" i="14"/>
  <c r="AF48" i="14"/>
  <c r="AE48" i="14"/>
  <c r="AC48" i="14"/>
  <c r="AB48" i="14"/>
  <c r="AA48" i="14"/>
  <c r="V48" i="14"/>
  <c r="T48" i="14"/>
  <c r="S48" i="14"/>
  <c r="Q48" i="14"/>
  <c r="AJ47" i="14"/>
  <c r="AI47" i="14"/>
  <c r="AH47" i="14"/>
  <c r="AG47" i="14"/>
  <c r="AF47" i="14"/>
  <c r="AE47" i="14"/>
  <c r="AC47" i="14"/>
  <c r="AB47" i="14"/>
  <c r="AA47" i="14"/>
  <c r="V47" i="14"/>
  <c r="T47" i="14"/>
  <c r="S47" i="14"/>
  <c r="Q47" i="14"/>
  <c r="AJ46" i="14"/>
  <c r="AI46" i="14"/>
  <c r="AH46" i="14"/>
  <c r="AG46" i="14"/>
  <c r="AF46" i="14"/>
  <c r="AE46" i="14"/>
  <c r="AC46" i="14"/>
  <c r="AB46" i="14"/>
  <c r="AA46" i="14"/>
  <c r="V46" i="14"/>
  <c r="T46" i="14"/>
  <c r="S46" i="14"/>
  <c r="Q46" i="14"/>
  <c r="U46" i="14"/>
  <c r="AJ45" i="14"/>
  <c r="AI45" i="14"/>
  <c r="AH45" i="14"/>
  <c r="AG45" i="14"/>
  <c r="AF45" i="14"/>
  <c r="AE45" i="14"/>
  <c r="AC45" i="14"/>
  <c r="AB45" i="14"/>
  <c r="AA45" i="14"/>
  <c r="V45" i="14"/>
  <c r="T45" i="14"/>
  <c r="S45" i="14"/>
  <c r="Q45" i="14"/>
  <c r="AJ44" i="14"/>
  <c r="AI44" i="14"/>
  <c r="AH44" i="14"/>
  <c r="AG44" i="14"/>
  <c r="AF44" i="14"/>
  <c r="AE44" i="14"/>
  <c r="AC44" i="14"/>
  <c r="AB44" i="14"/>
  <c r="AA44" i="14"/>
  <c r="V44" i="14"/>
  <c r="T44" i="14"/>
  <c r="S44" i="14"/>
  <c r="Q44" i="14"/>
  <c r="AJ43" i="14"/>
  <c r="AI43" i="14"/>
  <c r="AH43" i="14"/>
  <c r="AG43" i="14"/>
  <c r="AF43" i="14"/>
  <c r="AE43" i="14"/>
  <c r="AC43" i="14"/>
  <c r="AB43" i="14"/>
  <c r="AA43" i="14"/>
  <c r="V43" i="14"/>
  <c r="T43" i="14"/>
  <c r="S43" i="14"/>
  <c r="Q43" i="14"/>
  <c r="AJ42" i="14"/>
  <c r="AI42" i="14"/>
  <c r="AH42" i="14"/>
  <c r="AG42" i="14"/>
  <c r="AF42" i="14"/>
  <c r="AE42" i="14"/>
  <c r="AC42" i="14"/>
  <c r="AB42" i="14"/>
  <c r="AA42" i="14"/>
  <c r="V42" i="14"/>
  <c r="T42" i="14"/>
  <c r="S42" i="14"/>
  <c r="Q42" i="14"/>
  <c r="U42" i="14"/>
  <c r="AJ41" i="14"/>
  <c r="AI41" i="14"/>
  <c r="AH41" i="14"/>
  <c r="AG41" i="14"/>
  <c r="AF41" i="14"/>
  <c r="AE41" i="14"/>
  <c r="AC41" i="14"/>
  <c r="AB41" i="14"/>
  <c r="AA41" i="14"/>
  <c r="V41" i="14"/>
  <c r="T41" i="14"/>
  <c r="S41" i="14"/>
  <c r="Q41" i="14"/>
  <c r="AJ40" i="14"/>
  <c r="AI40" i="14"/>
  <c r="AH40" i="14"/>
  <c r="AG40" i="14"/>
  <c r="AF40" i="14"/>
  <c r="AE40" i="14"/>
  <c r="AC40" i="14"/>
  <c r="AB40" i="14"/>
  <c r="AA40" i="14"/>
  <c r="V40" i="14"/>
  <c r="T40" i="14"/>
  <c r="S40" i="14"/>
  <c r="Q40" i="14"/>
  <c r="AJ39" i="14"/>
  <c r="AI39" i="14"/>
  <c r="AH39" i="14"/>
  <c r="AG39" i="14"/>
  <c r="AF39" i="14"/>
  <c r="AE39" i="14"/>
  <c r="AC39" i="14"/>
  <c r="AB39" i="14"/>
  <c r="AA39" i="14"/>
  <c r="V39" i="14"/>
  <c r="T39" i="14"/>
  <c r="S39" i="14"/>
  <c r="Q39" i="14"/>
  <c r="AJ38" i="14"/>
  <c r="AI38" i="14"/>
  <c r="AH38" i="14"/>
  <c r="AG38" i="14"/>
  <c r="AF38" i="14"/>
  <c r="AE38" i="14"/>
  <c r="AC38" i="14"/>
  <c r="AB38" i="14"/>
  <c r="AA38" i="14"/>
  <c r="V38" i="14"/>
  <c r="T38" i="14"/>
  <c r="S38" i="14"/>
  <c r="Q38" i="14"/>
  <c r="U38" i="14"/>
  <c r="AJ37" i="14"/>
  <c r="AI37" i="14"/>
  <c r="AH37" i="14"/>
  <c r="AG37" i="14"/>
  <c r="AF37" i="14"/>
  <c r="AE37" i="14"/>
  <c r="AD37" i="14"/>
  <c r="AB37" i="14"/>
  <c r="AA37" i="14"/>
  <c r="V37" i="14"/>
  <c r="T37" i="14"/>
  <c r="S37" i="14"/>
  <c r="Q37" i="14"/>
  <c r="AJ36" i="14"/>
  <c r="AI36" i="14"/>
  <c r="AH36" i="14"/>
  <c r="AG36" i="14"/>
  <c r="AF36" i="14"/>
  <c r="AE36" i="14"/>
  <c r="AD36" i="14"/>
  <c r="AB36" i="14"/>
  <c r="AA36" i="14"/>
  <c r="V36" i="14"/>
  <c r="T36" i="14"/>
  <c r="S36" i="14"/>
  <c r="Q36" i="14"/>
  <c r="AJ35" i="14"/>
  <c r="AI35" i="14"/>
  <c r="AH35" i="14"/>
  <c r="AG35" i="14"/>
  <c r="AF35" i="14"/>
  <c r="AE35" i="14"/>
  <c r="AD35" i="14"/>
  <c r="AB35" i="14"/>
  <c r="AA35" i="14"/>
  <c r="V35" i="14"/>
  <c r="T35" i="14"/>
  <c r="S35" i="14"/>
  <c r="Q35" i="14"/>
  <c r="AJ34" i="14"/>
  <c r="AI34" i="14"/>
  <c r="AH34" i="14"/>
  <c r="AG34" i="14"/>
  <c r="AF34" i="14"/>
  <c r="AE34" i="14"/>
  <c r="AD34" i="14"/>
  <c r="AB34" i="14"/>
  <c r="AA34" i="14"/>
  <c r="V34" i="14"/>
  <c r="T34" i="14"/>
  <c r="S34" i="14"/>
  <c r="Q34" i="14"/>
  <c r="AC34" i="14"/>
  <c r="AJ33" i="14"/>
  <c r="AI33" i="14"/>
  <c r="AH33" i="14"/>
  <c r="AG33" i="14"/>
  <c r="AF33" i="14"/>
  <c r="AE33" i="14"/>
  <c r="AD33" i="14"/>
  <c r="AB33" i="14"/>
  <c r="AA33" i="14"/>
  <c r="V33" i="14"/>
  <c r="T33" i="14"/>
  <c r="S33" i="14"/>
  <c r="Q33" i="14"/>
  <c r="AJ32" i="14"/>
  <c r="AI32" i="14"/>
  <c r="AH32" i="14"/>
  <c r="AG32" i="14"/>
  <c r="AF32" i="14"/>
  <c r="AE32" i="14"/>
  <c r="AD32" i="14"/>
  <c r="AB32" i="14"/>
  <c r="AA32" i="14"/>
  <c r="V32" i="14"/>
  <c r="T32" i="14"/>
  <c r="S32" i="14"/>
  <c r="Q32" i="14"/>
  <c r="AJ31" i="14"/>
  <c r="AI31" i="14"/>
  <c r="AH31" i="14"/>
  <c r="AG31" i="14"/>
  <c r="AF31" i="14"/>
  <c r="AE31" i="14"/>
  <c r="AD31" i="14"/>
  <c r="AB31" i="14"/>
  <c r="AA31" i="14"/>
  <c r="V31" i="14"/>
  <c r="T31" i="14"/>
  <c r="S31" i="14"/>
  <c r="Q31" i="14"/>
  <c r="AJ30" i="14"/>
  <c r="AI30" i="14"/>
  <c r="AH30" i="14"/>
  <c r="AG30" i="14"/>
  <c r="AF30" i="14"/>
  <c r="AE30" i="14"/>
  <c r="AD30" i="14"/>
  <c r="AC30" i="14"/>
  <c r="AB30" i="14"/>
  <c r="AA30" i="14"/>
  <c r="V30" i="14"/>
  <c r="T30" i="14"/>
  <c r="S30" i="14"/>
  <c r="Q30" i="14"/>
  <c r="U30" i="14"/>
  <c r="AJ29" i="14"/>
  <c r="AI29" i="14"/>
  <c r="AH29" i="14"/>
  <c r="AG29" i="14"/>
  <c r="AF29" i="14"/>
  <c r="AE29" i="14"/>
  <c r="AD29" i="14"/>
  <c r="AC29" i="14"/>
  <c r="AA29" i="14"/>
  <c r="V29" i="14"/>
  <c r="T29" i="14"/>
  <c r="S29" i="14"/>
  <c r="Q29" i="14"/>
  <c r="U29" i="14"/>
  <c r="AJ28" i="14"/>
  <c r="AI28" i="14"/>
  <c r="AH28" i="14"/>
  <c r="AG28" i="14"/>
  <c r="AF28" i="14"/>
  <c r="AE28" i="14"/>
  <c r="AD28" i="14"/>
  <c r="AC28" i="14"/>
  <c r="AA28" i="14"/>
  <c r="V28" i="14"/>
  <c r="T28" i="14"/>
  <c r="S28" i="14"/>
  <c r="Q28" i="14"/>
  <c r="AJ27" i="14"/>
  <c r="AI27" i="14"/>
  <c r="AH27" i="14"/>
  <c r="AG27" i="14"/>
  <c r="AF27" i="14"/>
  <c r="AE27" i="14"/>
  <c r="AC27" i="14"/>
  <c r="AB27" i="14"/>
  <c r="AA27" i="14"/>
  <c r="V27" i="14"/>
  <c r="U27" i="14"/>
  <c r="S27" i="14"/>
  <c r="Q27" i="14"/>
  <c r="AJ26" i="14"/>
  <c r="AI26" i="14"/>
  <c r="AH26" i="14"/>
  <c r="AF26" i="14"/>
  <c r="AE26" i="14"/>
  <c r="AD26" i="14"/>
  <c r="AC26" i="14"/>
  <c r="AB26" i="14"/>
  <c r="AA26" i="14"/>
  <c r="V26" i="14"/>
  <c r="U26" i="14"/>
  <c r="T26" i="14"/>
  <c r="S26" i="14"/>
  <c r="Q26" i="14"/>
  <c r="AG26" i="14"/>
  <c r="AJ25" i="14"/>
  <c r="AI25" i="14"/>
  <c r="AH25" i="14"/>
  <c r="AG25" i="14"/>
  <c r="AF25" i="14"/>
  <c r="AE25" i="14"/>
  <c r="AC25" i="14"/>
  <c r="AB25" i="14"/>
  <c r="AA25" i="14"/>
  <c r="V25" i="14"/>
  <c r="U25" i="14"/>
  <c r="S25" i="14"/>
  <c r="Q25" i="14"/>
  <c r="AJ24" i="14"/>
  <c r="AI24" i="14"/>
  <c r="AH24" i="14"/>
  <c r="AG24" i="14"/>
  <c r="AF24" i="14"/>
  <c r="AE24" i="14"/>
  <c r="AC24" i="14"/>
  <c r="AB24" i="14"/>
  <c r="AA24" i="14"/>
  <c r="V24" i="14"/>
  <c r="U24" i="14"/>
  <c r="S24" i="14"/>
  <c r="Q24" i="14"/>
  <c r="AJ23" i="14"/>
  <c r="AI23" i="14"/>
  <c r="AH23" i="14"/>
  <c r="AF23" i="14"/>
  <c r="AE23" i="14"/>
  <c r="AD23" i="14"/>
  <c r="AC23" i="14"/>
  <c r="AB23" i="14"/>
  <c r="AA23" i="14"/>
  <c r="V23" i="14"/>
  <c r="U23" i="14"/>
  <c r="S23" i="14"/>
  <c r="Q23" i="14"/>
  <c r="AJ22" i="14"/>
  <c r="AI22" i="14"/>
  <c r="AH22" i="14"/>
  <c r="AF22" i="14"/>
  <c r="AE22" i="14"/>
  <c r="AD22" i="14"/>
  <c r="AC22" i="14"/>
  <c r="AB22" i="14"/>
  <c r="AA22" i="14"/>
  <c r="V22" i="14"/>
  <c r="U22" i="14"/>
  <c r="T22" i="14"/>
  <c r="S22" i="14"/>
  <c r="Q22" i="14"/>
  <c r="AG22" i="14"/>
  <c r="AJ21" i="14"/>
  <c r="AI21" i="14"/>
  <c r="AH21" i="14"/>
  <c r="AF21" i="14"/>
  <c r="AE21" i="14"/>
  <c r="AD21" i="14"/>
  <c r="AC21" i="14"/>
  <c r="AB21" i="14"/>
  <c r="AA21" i="14"/>
  <c r="V21" i="14"/>
  <c r="U21" i="14"/>
  <c r="S21" i="14"/>
  <c r="Q21" i="14"/>
  <c r="AG21" i="14"/>
  <c r="AJ20" i="14"/>
  <c r="AI20" i="14"/>
  <c r="AH20" i="14"/>
  <c r="AF20" i="14"/>
  <c r="AE20" i="14"/>
  <c r="AD20" i="14"/>
  <c r="AC20" i="14"/>
  <c r="AB20" i="14"/>
  <c r="AA20" i="14"/>
  <c r="V20" i="14"/>
  <c r="U20" i="14"/>
  <c r="S20" i="14"/>
  <c r="Q20" i="14"/>
  <c r="AJ19" i="14"/>
  <c r="AI19" i="14"/>
  <c r="AH19" i="14"/>
  <c r="AF19" i="14"/>
  <c r="AE19" i="14"/>
  <c r="AD19" i="14"/>
  <c r="AC19" i="14"/>
  <c r="AB19" i="14"/>
  <c r="AA19" i="14"/>
  <c r="V19" i="14"/>
  <c r="U19" i="14"/>
  <c r="S19" i="14"/>
  <c r="Q19" i="14"/>
  <c r="AJ18" i="14"/>
  <c r="AI18" i="14"/>
  <c r="AH18" i="14"/>
  <c r="AF18" i="14"/>
  <c r="AE18" i="14"/>
  <c r="AD18" i="14"/>
  <c r="AC18" i="14"/>
  <c r="AB18" i="14"/>
  <c r="AA18" i="14"/>
  <c r="V18" i="14"/>
  <c r="U18" i="14"/>
  <c r="T18" i="14"/>
  <c r="S18" i="14"/>
  <c r="Q18" i="14"/>
  <c r="AG18" i="14"/>
  <c r="AJ17" i="14"/>
  <c r="AI17" i="14"/>
  <c r="AH17" i="14"/>
  <c r="AF17" i="14"/>
  <c r="AE17" i="14"/>
  <c r="AD17" i="14"/>
  <c r="AC17" i="14"/>
  <c r="AB17" i="14"/>
  <c r="AA17" i="14"/>
  <c r="V17" i="14"/>
  <c r="U17" i="14"/>
  <c r="S17" i="14"/>
  <c r="Q17" i="14"/>
  <c r="AJ16" i="14"/>
  <c r="AI16" i="14"/>
  <c r="AH16" i="14"/>
  <c r="AG16" i="14"/>
  <c r="AF16" i="14"/>
  <c r="AE16" i="14"/>
  <c r="AC16" i="14"/>
  <c r="AB16" i="14"/>
  <c r="AA16" i="14"/>
  <c r="V16" i="14"/>
  <c r="U16" i="14"/>
  <c r="S16" i="14"/>
  <c r="Q16" i="14"/>
  <c r="AJ15" i="14"/>
  <c r="AI15" i="14"/>
  <c r="AH15" i="14"/>
  <c r="AG15" i="14"/>
  <c r="AF15" i="14"/>
  <c r="AE15" i="14"/>
  <c r="AC15" i="14"/>
  <c r="AB15" i="14"/>
  <c r="AA15" i="14"/>
  <c r="V15" i="14"/>
  <c r="U15" i="14"/>
  <c r="S15" i="14"/>
  <c r="Q15" i="14"/>
  <c r="AJ14" i="14"/>
  <c r="AI14" i="14"/>
  <c r="AH14" i="14"/>
  <c r="AG14" i="14"/>
  <c r="AF14" i="14"/>
  <c r="AE14" i="14"/>
  <c r="AD14" i="14"/>
  <c r="AC14" i="14"/>
  <c r="AB14" i="14"/>
  <c r="AA14" i="14"/>
  <c r="V14" i="14"/>
  <c r="U14" i="14"/>
  <c r="T14" i="14"/>
  <c r="S14" i="14"/>
  <c r="Q14" i="14"/>
  <c r="AJ13" i="14"/>
  <c r="AI13" i="14"/>
  <c r="AH13" i="14"/>
  <c r="AG13" i="14"/>
  <c r="AF13" i="14"/>
  <c r="AE13" i="14"/>
  <c r="AD13" i="14"/>
  <c r="AC13" i="14"/>
  <c r="AB13" i="14"/>
  <c r="V13" i="14"/>
  <c r="U13" i="14"/>
  <c r="S13" i="14"/>
  <c r="Q13" i="14"/>
  <c r="AJ12" i="14"/>
  <c r="AI12" i="14"/>
  <c r="AH12" i="14"/>
  <c r="AG12" i="14"/>
  <c r="AF12" i="14"/>
  <c r="AE12" i="14"/>
  <c r="AD12" i="14"/>
  <c r="AC12" i="14"/>
  <c r="AB12" i="14"/>
  <c r="V12" i="14"/>
  <c r="U12" i="14"/>
  <c r="S12" i="14"/>
  <c r="Q12" i="14"/>
  <c r="AJ11" i="14"/>
  <c r="AI11" i="14"/>
  <c r="AH11" i="14"/>
  <c r="AG11" i="14"/>
  <c r="AF11" i="14"/>
  <c r="AE11" i="14"/>
  <c r="AD11" i="14"/>
  <c r="AC11" i="14"/>
  <c r="AB11" i="14"/>
  <c r="V11" i="14"/>
  <c r="U11" i="14"/>
  <c r="T11" i="14"/>
  <c r="Q11" i="14"/>
  <c r="AJ10" i="14"/>
  <c r="AI10" i="14"/>
  <c r="AH10" i="14"/>
  <c r="AG10" i="14"/>
  <c r="AF10" i="14"/>
  <c r="AE10" i="14"/>
  <c r="AD10" i="14"/>
  <c r="AC10" i="14"/>
  <c r="AB10" i="14"/>
  <c r="AA10" i="14"/>
  <c r="V10" i="14"/>
  <c r="U10" i="14"/>
  <c r="T10" i="14"/>
  <c r="S10" i="14"/>
  <c r="Q10" i="14"/>
  <c r="AJ9" i="14"/>
  <c r="AI9" i="14"/>
  <c r="AH9" i="14"/>
  <c r="AG9" i="14"/>
  <c r="AF9" i="14"/>
  <c r="AE9" i="14"/>
  <c r="AD9" i="14"/>
  <c r="AC9" i="14"/>
  <c r="AB9" i="14"/>
  <c r="V9" i="14"/>
  <c r="U9" i="14"/>
  <c r="T9" i="14"/>
  <c r="Q9" i="14"/>
  <c r="AJ8" i="14"/>
  <c r="AI8" i="14"/>
  <c r="AH8" i="14"/>
  <c r="AG8" i="14"/>
  <c r="AF8" i="14"/>
  <c r="AE8" i="14"/>
  <c r="AD8" i="14"/>
  <c r="AC8" i="14"/>
  <c r="AB8" i="14"/>
  <c r="V8" i="14"/>
  <c r="U8" i="14"/>
  <c r="T8" i="14"/>
  <c r="S8" i="14"/>
  <c r="AJ7" i="14"/>
  <c r="AI7" i="14"/>
  <c r="AH7" i="14"/>
  <c r="AG7" i="14"/>
  <c r="AF7" i="14"/>
  <c r="AE7" i="14"/>
  <c r="AD7" i="14"/>
  <c r="AC7" i="14"/>
  <c r="AB7" i="14"/>
  <c r="V7" i="14"/>
  <c r="U7" i="14"/>
  <c r="T7" i="14"/>
  <c r="S7" i="14"/>
  <c r="AJ6" i="14"/>
  <c r="AI6" i="14"/>
  <c r="AH6" i="14"/>
  <c r="AG6" i="14"/>
  <c r="AF6" i="14"/>
  <c r="AE6" i="14"/>
  <c r="AD6" i="14"/>
  <c r="AC6" i="14"/>
  <c r="AB6" i="14"/>
  <c r="AA6" i="14"/>
  <c r="V6" i="14"/>
  <c r="U6" i="14"/>
  <c r="T6" i="14"/>
  <c r="S6" i="14"/>
  <c r="Q6" i="14"/>
  <c r="AJ5" i="14"/>
  <c r="AI5" i="14"/>
  <c r="AH5" i="14"/>
  <c r="AG5" i="14"/>
  <c r="AF5" i="14"/>
  <c r="AE5" i="14"/>
  <c r="AD5" i="14"/>
  <c r="AC5" i="14"/>
  <c r="AA5" i="14"/>
  <c r="V5" i="14"/>
  <c r="U5" i="14"/>
  <c r="T5" i="14"/>
  <c r="S5" i="14"/>
  <c r="Q5" i="14"/>
  <c r="AK3" i="14"/>
  <c r="AK1" i="14" s="1"/>
  <c r="W1" i="14"/>
  <c r="I102" i="14" s="1"/>
  <c r="AK3" i="3"/>
  <c r="AK1" i="3" s="1"/>
  <c r="I102" i="6" l="1"/>
  <c r="Z1" i="6"/>
  <c r="I102" i="12"/>
  <c r="Z1" i="12"/>
  <c r="AA7" i="14"/>
  <c r="Z7" i="14"/>
  <c r="AA11" i="14"/>
  <c r="Z11" i="14"/>
  <c r="AD15" i="14"/>
  <c r="Z15" i="14"/>
  <c r="T19" i="14"/>
  <c r="Z19" i="14"/>
  <c r="AG23" i="14"/>
  <c r="Z23" i="14"/>
  <c r="T27" i="14"/>
  <c r="Z27" i="14"/>
  <c r="AC31" i="14"/>
  <c r="Z31" i="14"/>
  <c r="AC35" i="14"/>
  <c r="Z35" i="14"/>
  <c r="U39" i="14"/>
  <c r="Z39" i="14"/>
  <c r="U43" i="14"/>
  <c r="Z43" i="14"/>
  <c r="U47" i="14"/>
  <c r="Z47" i="14"/>
  <c r="AA8" i="14"/>
  <c r="Z8" i="14"/>
  <c r="AD16" i="14"/>
  <c r="Z16" i="14"/>
  <c r="AG20" i="14"/>
  <c r="Z20" i="14"/>
  <c r="T24" i="14"/>
  <c r="Z24" i="14"/>
  <c r="U28" i="14"/>
  <c r="Z28" i="14"/>
  <c r="AC32" i="14"/>
  <c r="Z32" i="14"/>
  <c r="AC36" i="14"/>
  <c r="Z36" i="14"/>
  <c r="U40" i="14"/>
  <c r="Z40" i="14"/>
  <c r="U44" i="14"/>
  <c r="Z44" i="14"/>
  <c r="U48" i="14"/>
  <c r="Z48" i="14"/>
  <c r="Z1" i="7"/>
  <c r="AA9" i="14"/>
  <c r="Z9" i="14"/>
  <c r="Z3" i="14" s="1"/>
  <c r="Z1" i="14" s="1"/>
  <c r="I108" i="14" s="1"/>
  <c r="T13" i="14"/>
  <c r="Z13" i="14"/>
  <c r="T17" i="14"/>
  <c r="Z17" i="14"/>
  <c r="T21" i="14"/>
  <c r="Z21" i="14"/>
  <c r="T25" i="14"/>
  <c r="Z25" i="14"/>
  <c r="AB29" i="14"/>
  <c r="Z29" i="14"/>
  <c r="AC33" i="14"/>
  <c r="Z33" i="14"/>
  <c r="AC37" i="14"/>
  <c r="Z37" i="14"/>
  <c r="U45" i="14"/>
  <c r="Z45" i="14"/>
  <c r="V49" i="14"/>
  <c r="Z49" i="14"/>
  <c r="I108" i="9"/>
  <c r="Z1" i="5"/>
  <c r="Z1" i="11"/>
  <c r="I108" i="11" s="1"/>
  <c r="AG20" i="12"/>
  <c r="AG17" i="5"/>
  <c r="AG26" i="13"/>
  <c r="U40" i="13"/>
  <c r="U44" i="13"/>
  <c r="U48" i="13"/>
  <c r="AB6" i="11"/>
  <c r="I102" i="11"/>
  <c r="AB5" i="12"/>
  <c r="AB3" i="12" s="1"/>
  <c r="AB1" i="12" s="1"/>
  <c r="I110" i="12" s="1"/>
  <c r="U28" i="5"/>
  <c r="U28" i="13"/>
  <c r="U42" i="13"/>
  <c r="AA12" i="5"/>
  <c r="T27" i="15"/>
  <c r="T18" i="13"/>
  <c r="T19" i="6"/>
  <c r="T23" i="6"/>
  <c r="U48" i="15"/>
  <c r="S10" i="15"/>
  <c r="S3" i="15" s="1"/>
  <c r="I98" i="15" s="1"/>
  <c r="U41" i="15"/>
  <c r="AA9" i="15"/>
  <c r="AH3" i="15"/>
  <c r="AH1" i="15" s="1"/>
  <c r="I116" i="15" s="1"/>
  <c r="U42" i="15"/>
  <c r="V3" i="15"/>
  <c r="I101" i="15" s="1"/>
  <c r="T25" i="15"/>
  <c r="AD16" i="5"/>
  <c r="T19" i="5"/>
  <c r="AG18" i="5"/>
  <c r="Q8" i="5"/>
  <c r="Q3" i="5" s="1"/>
  <c r="Q1" i="5" s="1"/>
  <c r="T27" i="5"/>
  <c r="AG26" i="5"/>
  <c r="AJ3" i="5"/>
  <c r="AJ1" i="5" s="1"/>
  <c r="AD27" i="12"/>
  <c r="S11" i="12"/>
  <c r="AG19" i="12"/>
  <c r="AD24" i="12"/>
  <c r="AA12" i="12"/>
  <c r="AA3" i="12" s="1"/>
  <c r="U28" i="12"/>
  <c r="AH3" i="12"/>
  <c r="AH1" i="12" s="1"/>
  <c r="I116" i="12" s="1"/>
  <c r="T12" i="11"/>
  <c r="AG26" i="11"/>
  <c r="AB28" i="11"/>
  <c r="AA10" i="11"/>
  <c r="AA3" i="11" s="1"/>
  <c r="T21" i="11"/>
  <c r="U29" i="10"/>
  <c r="S10" i="10"/>
  <c r="AG21" i="10"/>
  <c r="AG19" i="10"/>
  <c r="Q6" i="9"/>
  <c r="U29" i="9"/>
  <c r="T22" i="9"/>
  <c r="Q7" i="9"/>
  <c r="AA14" i="9"/>
  <c r="AG23" i="9"/>
  <c r="AB30" i="9"/>
  <c r="T16" i="8"/>
  <c r="U47" i="8"/>
  <c r="Q8" i="8"/>
  <c r="V3" i="8"/>
  <c r="I101" i="8" s="1"/>
  <c r="AI3" i="8"/>
  <c r="AI1" i="8" s="1"/>
  <c r="I117" i="8" s="1"/>
  <c r="AJ3" i="8"/>
  <c r="AJ1" i="8" s="1"/>
  <c r="U38" i="8"/>
  <c r="U39" i="8"/>
  <c r="AF3" i="8"/>
  <c r="AF1" i="8" s="1"/>
  <c r="I114" i="8" s="1"/>
  <c r="Q7" i="7"/>
  <c r="Q6" i="7"/>
  <c r="AA8" i="7"/>
  <c r="AA14" i="7"/>
  <c r="AG21" i="7"/>
  <c r="AH3" i="7"/>
  <c r="AH1" i="7" s="1"/>
  <c r="I116" i="7" s="1"/>
  <c r="AD25" i="6"/>
  <c r="T18" i="6"/>
  <c r="AG17" i="6"/>
  <c r="AG26" i="6"/>
  <c r="V3" i="6"/>
  <c r="I101" i="6" s="1"/>
  <c r="AB6" i="6"/>
  <c r="AI3" i="6"/>
  <c r="AI1" i="6" s="1"/>
  <c r="I117" i="6" s="1"/>
  <c r="AA7" i="6"/>
  <c r="U41" i="6"/>
  <c r="T15" i="13"/>
  <c r="AA11" i="13"/>
  <c r="Q8" i="13"/>
  <c r="AA10" i="13"/>
  <c r="T19" i="13"/>
  <c r="AJ3" i="13"/>
  <c r="AJ1" i="13" s="1"/>
  <c r="AG19" i="14"/>
  <c r="AD27" i="14"/>
  <c r="AG17" i="14"/>
  <c r="AD25" i="14"/>
  <c r="AB28" i="14"/>
  <c r="AB3" i="14" s="1"/>
  <c r="AB1" i="14" s="1"/>
  <c r="I110" i="14" s="1"/>
  <c r="I15" i="1"/>
  <c r="AG23" i="13"/>
  <c r="AB30" i="6"/>
  <c r="Q5" i="7"/>
  <c r="T26" i="10"/>
  <c r="I108" i="12"/>
  <c r="Q3" i="6"/>
  <c r="Q1" i="6" s="1"/>
  <c r="Q7" i="13"/>
  <c r="I102" i="13"/>
  <c r="T22" i="6"/>
  <c r="T22" i="7"/>
  <c r="T3" i="7" s="1"/>
  <c r="I99" i="7" s="1"/>
  <c r="AB29" i="7"/>
  <c r="AA13" i="8"/>
  <c r="AA3" i="8" s="1"/>
  <c r="S11" i="9"/>
  <c r="S3" i="9" s="1"/>
  <c r="I98" i="9" s="1"/>
  <c r="T12" i="9"/>
  <c r="AB28" i="9"/>
  <c r="AG18" i="10"/>
  <c r="T18" i="11"/>
  <c r="Q8" i="12"/>
  <c r="Q3" i="12" s="1"/>
  <c r="T23" i="5"/>
  <c r="U38" i="15"/>
  <c r="S3" i="13"/>
  <c r="I98" i="13" s="1"/>
  <c r="AA14" i="6"/>
  <c r="AF3" i="7"/>
  <c r="AF1" i="7" s="1"/>
  <c r="I114" i="7" s="1"/>
  <c r="V3" i="7"/>
  <c r="I101" i="7" s="1"/>
  <c r="AB5" i="8"/>
  <c r="I102" i="8"/>
  <c r="I102" i="9"/>
  <c r="AA11" i="10"/>
  <c r="T17" i="11"/>
  <c r="AJ3" i="12"/>
  <c r="AJ1" i="12" s="1"/>
  <c r="AA7" i="5"/>
  <c r="AB6" i="15"/>
  <c r="AF3" i="15"/>
  <c r="AF1" i="15" s="1"/>
  <c r="I114" i="15" s="1"/>
  <c r="AA14" i="15"/>
  <c r="AB3" i="10"/>
  <c r="AB1" i="10" s="1"/>
  <c r="I110" i="10" s="1"/>
  <c r="AE3" i="6"/>
  <c r="AE1" i="6" s="1"/>
  <c r="I113" i="6" s="1"/>
  <c r="AH3" i="6"/>
  <c r="AH1" i="6" s="1"/>
  <c r="I116" i="6" s="1"/>
  <c r="T15" i="6"/>
  <c r="I108" i="7"/>
  <c r="AE3" i="8"/>
  <c r="AE1" i="8" s="1"/>
  <c r="I113" i="8" s="1"/>
  <c r="V3" i="9"/>
  <c r="I101" i="9" s="1"/>
  <c r="AH3" i="9"/>
  <c r="AH1" i="9" s="1"/>
  <c r="I116" i="9" s="1"/>
  <c r="AH3" i="10"/>
  <c r="AH1" i="10" s="1"/>
  <c r="I116" i="10" s="1"/>
  <c r="I102" i="15"/>
  <c r="AA13" i="7"/>
  <c r="AF3" i="6"/>
  <c r="AF1" i="6" s="1"/>
  <c r="I114" i="6" s="1"/>
  <c r="AG19" i="9"/>
  <c r="T25" i="11"/>
  <c r="V3" i="5"/>
  <c r="I101" i="5" s="1"/>
  <c r="AI3" i="5"/>
  <c r="AI1" i="5" s="1"/>
  <c r="I117" i="5" s="1"/>
  <c r="AD24" i="5"/>
  <c r="AD3" i="5" s="1"/>
  <c r="AD1" i="5" s="1"/>
  <c r="I112" i="5" s="1"/>
  <c r="AB3" i="5"/>
  <c r="AB1" i="5" s="1"/>
  <c r="I110" i="5" s="1"/>
  <c r="AF3" i="13"/>
  <c r="AF1" i="13" s="1"/>
  <c r="I114" i="13" s="1"/>
  <c r="U45" i="8"/>
  <c r="AD16" i="12"/>
  <c r="AE3" i="5"/>
  <c r="AE1" i="5" s="1"/>
  <c r="I113" i="5" s="1"/>
  <c r="T15" i="5"/>
  <c r="AA7" i="15"/>
  <c r="AA3" i="15" s="1"/>
  <c r="U46" i="15"/>
  <c r="AB3" i="13"/>
  <c r="AB1" i="13" s="1"/>
  <c r="I110" i="13" s="1"/>
  <c r="AJ3" i="6"/>
  <c r="AJ1" i="6" s="1"/>
  <c r="AD24" i="13"/>
  <c r="AD3" i="13" s="1"/>
  <c r="AD1" i="13" s="1"/>
  <c r="I112" i="13" s="1"/>
  <c r="AJ3" i="7"/>
  <c r="AJ1" i="7" s="1"/>
  <c r="T12" i="8"/>
  <c r="AD27" i="9"/>
  <c r="AH3" i="11"/>
  <c r="AH1" i="11" s="1"/>
  <c r="I116" i="11" s="1"/>
  <c r="T3" i="12"/>
  <c r="I99" i="12" s="1"/>
  <c r="AF3" i="12"/>
  <c r="AF1" i="12" s="1"/>
  <c r="I114" i="12" s="1"/>
  <c r="V3" i="12"/>
  <c r="I101" i="12" s="1"/>
  <c r="AF3" i="5"/>
  <c r="AF1" i="5" s="1"/>
  <c r="I114" i="5" s="1"/>
  <c r="AJ3" i="15"/>
  <c r="AJ1" i="15" s="1"/>
  <c r="V3" i="10"/>
  <c r="I101" i="10" s="1"/>
  <c r="AE3" i="15"/>
  <c r="AE1" i="15" s="1"/>
  <c r="I113" i="15" s="1"/>
  <c r="AI3" i="15"/>
  <c r="AI1" i="15" s="1"/>
  <c r="I117" i="15" s="1"/>
  <c r="Q8" i="15"/>
  <c r="Q3" i="15" s="1"/>
  <c r="Q1" i="15" s="1"/>
  <c r="T12" i="15"/>
  <c r="T16" i="15"/>
  <c r="U39" i="15"/>
  <c r="U43" i="15"/>
  <c r="U47" i="15"/>
  <c r="AD3" i="15"/>
  <c r="AD1" i="15" s="1"/>
  <c r="I112" i="15" s="1"/>
  <c r="T15" i="15"/>
  <c r="T24" i="15"/>
  <c r="AC3" i="5"/>
  <c r="AC1" i="5" s="1"/>
  <c r="I111" i="5" s="1"/>
  <c r="U40" i="5"/>
  <c r="U44" i="5"/>
  <c r="U48" i="5"/>
  <c r="AH3" i="5"/>
  <c r="AH1" i="5" s="1"/>
  <c r="I116" i="5" s="1"/>
  <c r="U39" i="5"/>
  <c r="U43" i="5"/>
  <c r="U47" i="5"/>
  <c r="AC3" i="12"/>
  <c r="AC1" i="12" s="1"/>
  <c r="I111" i="12" s="1"/>
  <c r="AE3" i="12"/>
  <c r="AE1" i="12" s="1"/>
  <c r="I113" i="12" s="1"/>
  <c r="AI3" i="12"/>
  <c r="AI1" i="12" s="1"/>
  <c r="I117" i="12" s="1"/>
  <c r="S9" i="12"/>
  <c r="AG17" i="12"/>
  <c r="AG21" i="12"/>
  <c r="AD25" i="12"/>
  <c r="V3" i="11"/>
  <c r="I101" i="11" s="1"/>
  <c r="AF3" i="11"/>
  <c r="AF1" i="11" s="1"/>
  <c r="I114" i="11" s="1"/>
  <c r="T13" i="11"/>
  <c r="AE3" i="11"/>
  <c r="AE1" i="11" s="1"/>
  <c r="I113" i="11" s="1"/>
  <c r="AI3" i="11"/>
  <c r="AI1" i="11" s="1"/>
  <c r="I117" i="11" s="1"/>
  <c r="S9" i="11"/>
  <c r="S3" i="11" s="1"/>
  <c r="I98" i="11" s="1"/>
  <c r="AD16" i="11"/>
  <c r="AG20" i="11"/>
  <c r="AD24" i="11"/>
  <c r="AB5" i="11"/>
  <c r="AJ3" i="11"/>
  <c r="AJ1" i="11" s="1"/>
  <c r="AB29" i="11"/>
  <c r="AC3" i="11"/>
  <c r="AC1" i="11" s="1"/>
  <c r="I111" i="11" s="1"/>
  <c r="AF3" i="10"/>
  <c r="AF1" i="10" s="1"/>
  <c r="I114" i="10" s="1"/>
  <c r="AJ3" i="10"/>
  <c r="AJ1" i="10" s="1"/>
  <c r="AA8" i="10"/>
  <c r="T13" i="10"/>
  <c r="AC3" i="10"/>
  <c r="AC1" i="10" s="1"/>
  <c r="I111" i="10" s="1"/>
  <c r="AE3" i="10"/>
  <c r="AE1" i="10" s="1"/>
  <c r="I113" i="10" s="1"/>
  <c r="AI3" i="10"/>
  <c r="AI1" i="10" s="1"/>
  <c r="I117" i="10" s="1"/>
  <c r="S9" i="10"/>
  <c r="AF3" i="9"/>
  <c r="AF1" i="9" s="1"/>
  <c r="I114" i="9" s="1"/>
  <c r="AA8" i="9"/>
  <c r="T16" i="9"/>
  <c r="T20" i="9"/>
  <c r="T24" i="9"/>
  <c r="AJ3" i="9"/>
  <c r="AJ1" i="9" s="1"/>
  <c r="AC3" i="9"/>
  <c r="AC1" i="9" s="1"/>
  <c r="I111" i="9" s="1"/>
  <c r="AE3" i="9"/>
  <c r="AE1" i="9" s="1"/>
  <c r="I113" i="9" s="1"/>
  <c r="AI3" i="9"/>
  <c r="AI1" i="9" s="1"/>
  <c r="I117" i="9" s="1"/>
  <c r="AH3" i="8"/>
  <c r="AH1" i="8" s="1"/>
  <c r="I116" i="8" s="1"/>
  <c r="Q7" i="8"/>
  <c r="Q3" i="8" s="1"/>
  <c r="Q1" i="8" s="1"/>
  <c r="I96" i="8" s="1"/>
  <c r="T15" i="8"/>
  <c r="T24" i="8"/>
  <c r="T27" i="8"/>
  <c r="AD3" i="8"/>
  <c r="AD1" i="8" s="1"/>
  <c r="I112" i="8" s="1"/>
  <c r="AG3" i="8"/>
  <c r="AG1" i="8" s="1"/>
  <c r="I115" i="8" s="1"/>
  <c r="S11" i="8"/>
  <c r="S3" i="8" s="1"/>
  <c r="I98" i="8" s="1"/>
  <c r="U40" i="8"/>
  <c r="U44" i="8"/>
  <c r="U48" i="8"/>
  <c r="AC3" i="7"/>
  <c r="AC1" i="7" s="1"/>
  <c r="I111" i="7" s="1"/>
  <c r="AE3" i="7"/>
  <c r="AE1" i="7" s="1"/>
  <c r="I113" i="7" s="1"/>
  <c r="AD16" i="7"/>
  <c r="AD24" i="7"/>
  <c r="S11" i="7"/>
  <c r="S3" i="7" s="1"/>
  <c r="I98" i="7" s="1"/>
  <c r="AB28" i="7"/>
  <c r="AI3" i="7"/>
  <c r="AI1" i="7" s="1"/>
  <c r="I117" i="7" s="1"/>
  <c r="AG20" i="7"/>
  <c r="V3" i="13"/>
  <c r="I101" i="13" s="1"/>
  <c r="AE3" i="13"/>
  <c r="AE1" i="13" s="1"/>
  <c r="I113" i="13" s="1"/>
  <c r="AA9" i="13"/>
  <c r="AA13" i="13"/>
  <c r="U41" i="13"/>
  <c r="U45" i="13"/>
  <c r="AG17" i="13"/>
  <c r="Q5" i="13"/>
  <c r="AI3" i="13"/>
  <c r="AI1" i="13" s="1"/>
  <c r="I117" i="13" s="1"/>
  <c r="AH3" i="13"/>
  <c r="AH1" i="13" s="1"/>
  <c r="I116" i="13" s="1"/>
  <c r="AG21" i="13"/>
  <c r="U39" i="13"/>
  <c r="U43" i="13"/>
  <c r="U47" i="13"/>
  <c r="AH3" i="14"/>
  <c r="AH1" i="14" s="1"/>
  <c r="AD24" i="14"/>
  <c r="Q7" i="14"/>
  <c r="T15" i="14"/>
  <c r="T20" i="14"/>
  <c r="T23" i="14"/>
  <c r="AA12" i="14"/>
  <c r="T16" i="14"/>
  <c r="V3" i="14"/>
  <c r="I101" i="14" s="1"/>
  <c r="S11" i="14"/>
  <c r="AE3" i="14"/>
  <c r="AE1" i="14" s="1"/>
  <c r="AI3" i="14"/>
  <c r="AI1" i="14" s="1"/>
  <c r="Q8" i="14"/>
  <c r="S9" i="14"/>
  <c r="AA13" i="14"/>
  <c r="AF3" i="14"/>
  <c r="AF1" i="14" s="1"/>
  <c r="AJ3" i="14"/>
  <c r="AJ1" i="14" s="1"/>
  <c r="AC3" i="14"/>
  <c r="AC1" i="14" s="1"/>
  <c r="I108" i="15"/>
  <c r="AG3" i="15"/>
  <c r="AG1" i="15" s="1"/>
  <c r="I115" i="15" s="1"/>
  <c r="AC3" i="15"/>
  <c r="AC1" i="15" s="1"/>
  <c r="I111" i="15" s="1"/>
  <c r="T17" i="15"/>
  <c r="T18" i="15"/>
  <c r="T19" i="15"/>
  <c r="T20" i="15"/>
  <c r="T21" i="15"/>
  <c r="T22" i="15"/>
  <c r="T23" i="15"/>
  <c r="T26" i="15"/>
  <c r="AB28" i="15"/>
  <c r="AB30" i="15"/>
  <c r="U31" i="15"/>
  <c r="U32" i="15"/>
  <c r="U33" i="15"/>
  <c r="U34" i="15"/>
  <c r="U35" i="15"/>
  <c r="U36" i="15"/>
  <c r="U37" i="15"/>
  <c r="S9" i="5"/>
  <c r="S10" i="5"/>
  <c r="S11" i="5"/>
  <c r="U31" i="5"/>
  <c r="U32" i="5"/>
  <c r="U33" i="5"/>
  <c r="U34" i="5"/>
  <c r="U35" i="5"/>
  <c r="U36" i="5"/>
  <c r="U37" i="5"/>
  <c r="AD38" i="12"/>
  <c r="AD39" i="12"/>
  <c r="AD40" i="12"/>
  <c r="AD41" i="12"/>
  <c r="AD42" i="12"/>
  <c r="AD43" i="12"/>
  <c r="AD44" i="12"/>
  <c r="AD45" i="12"/>
  <c r="AD46" i="12"/>
  <c r="AD47" i="12"/>
  <c r="AD48" i="12"/>
  <c r="U31" i="12"/>
  <c r="U32" i="12"/>
  <c r="U33" i="12"/>
  <c r="U34" i="12"/>
  <c r="U35" i="12"/>
  <c r="U36" i="12"/>
  <c r="U37" i="12"/>
  <c r="Q3" i="11"/>
  <c r="AD38" i="11"/>
  <c r="AD39" i="11"/>
  <c r="AD40" i="11"/>
  <c r="AD41" i="11"/>
  <c r="AD42" i="11"/>
  <c r="AD43" i="11"/>
  <c r="AD44" i="11"/>
  <c r="AD45" i="11"/>
  <c r="AD46" i="11"/>
  <c r="AD47" i="11"/>
  <c r="AD48" i="11"/>
  <c r="U31" i="11"/>
  <c r="U32" i="11"/>
  <c r="U33" i="11"/>
  <c r="U34" i="11"/>
  <c r="U35" i="11"/>
  <c r="U36" i="11"/>
  <c r="U37" i="11"/>
  <c r="I102" i="10"/>
  <c r="Q3" i="10"/>
  <c r="AD38" i="10"/>
  <c r="AD39" i="10"/>
  <c r="AD40" i="10"/>
  <c r="AD41" i="10"/>
  <c r="AD42" i="10"/>
  <c r="AD43" i="10"/>
  <c r="AD44" i="10"/>
  <c r="AD45" i="10"/>
  <c r="AD46" i="10"/>
  <c r="AD47" i="10"/>
  <c r="AD48" i="10"/>
  <c r="I108" i="10"/>
  <c r="U31" i="10"/>
  <c r="U32" i="10"/>
  <c r="U33" i="10"/>
  <c r="U34" i="10"/>
  <c r="U35" i="10"/>
  <c r="U36" i="10"/>
  <c r="U37" i="10"/>
  <c r="AD38" i="9"/>
  <c r="AD39" i="9"/>
  <c r="AD40" i="9"/>
  <c r="AD41" i="9"/>
  <c r="AD42" i="9"/>
  <c r="AD43" i="9"/>
  <c r="AD44" i="9"/>
  <c r="AD45" i="9"/>
  <c r="AD46" i="9"/>
  <c r="AD47" i="9"/>
  <c r="AD48" i="9"/>
  <c r="U31" i="9"/>
  <c r="U32" i="9"/>
  <c r="U33" i="9"/>
  <c r="U34" i="9"/>
  <c r="U35" i="9"/>
  <c r="U36" i="9"/>
  <c r="U37" i="9"/>
  <c r="I108" i="8"/>
  <c r="AC3" i="8"/>
  <c r="T17" i="8"/>
  <c r="T18" i="8"/>
  <c r="T19" i="8"/>
  <c r="T20" i="8"/>
  <c r="T21" i="8"/>
  <c r="T22" i="8"/>
  <c r="T23" i="8"/>
  <c r="T26" i="8"/>
  <c r="AB28" i="8"/>
  <c r="AB29" i="8"/>
  <c r="AB30" i="8"/>
  <c r="U31" i="8"/>
  <c r="U32" i="8"/>
  <c r="U33" i="8"/>
  <c r="U34" i="8"/>
  <c r="U35" i="8"/>
  <c r="U36" i="8"/>
  <c r="U37" i="8"/>
  <c r="AD38" i="7"/>
  <c r="AD39" i="7"/>
  <c r="AD40" i="7"/>
  <c r="AD41" i="7"/>
  <c r="AD42" i="7"/>
  <c r="AD43" i="7"/>
  <c r="AD44" i="7"/>
  <c r="AD45" i="7"/>
  <c r="AD46" i="7"/>
  <c r="AD47" i="7"/>
  <c r="AD48" i="7"/>
  <c r="U31" i="7"/>
  <c r="U32" i="7"/>
  <c r="U33" i="7"/>
  <c r="U34" i="7"/>
  <c r="U35" i="7"/>
  <c r="U36" i="7"/>
  <c r="U37" i="7"/>
  <c r="I108" i="6"/>
  <c r="AC3" i="6"/>
  <c r="S9" i="6"/>
  <c r="S10" i="6"/>
  <c r="S11" i="6"/>
  <c r="AD38" i="6"/>
  <c r="AD39" i="6"/>
  <c r="AD40" i="6"/>
  <c r="AD42" i="6"/>
  <c r="AD43" i="6"/>
  <c r="AD44" i="6"/>
  <c r="AD45" i="6"/>
  <c r="AD46" i="6"/>
  <c r="AD47" i="6"/>
  <c r="AD48" i="6"/>
  <c r="U31" i="6"/>
  <c r="U32" i="6"/>
  <c r="U33" i="6"/>
  <c r="U34" i="6"/>
  <c r="U35" i="6"/>
  <c r="U36" i="6"/>
  <c r="U37" i="6"/>
  <c r="I108" i="13"/>
  <c r="AC3" i="13"/>
  <c r="AC1" i="13" s="1"/>
  <c r="I111" i="13" s="1"/>
  <c r="U31" i="13"/>
  <c r="U32" i="13"/>
  <c r="U33" i="13"/>
  <c r="U34" i="13"/>
  <c r="U35" i="13"/>
  <c r="U36" i="13"/>
  <c r="U37" i="13"/>
  <c r="AD38" i="14"/>
  <c r="AD39" i="14"/>
  <c r="AD40" i="14"/>
  <c r="AD41" i="14"/>
  <c r="AD42" i="14"/>
  <c r="AD43" i="14"/>
  <c r="AD44" i="14"/>
  <c r="AD45" i="14"/>
  <c r="AD46" i="14"/>
  <c r="AD47" i="14"/>
  <c r="AD48" i="14"/>
  <c r="U31" i="14"/>
  <c r="U32" i="14"/>
  <c r="U33" i="14"/>
  <c r="U34" i="14"/>
  <c r="U35" i="14"/>
  <c r="U36" i="14"/>
  <c r="U37" i="14"/>
  <c r="T13" i="3"/>
  <c r="T14" i="3"/>
  <c r="T15" i="3"/>
  <c r="T16" i="3"/>
  <c r="T17" i="3"/>
  <c r="T19" i="3"/>
  <c r="T20" i="3"/>
  <c r="T21" i="3"/>
  <c r="T22" i="3"/>
  <c r="T23" i="3"/>
  <c r="T25" i="3"/>
  <c r="T26" i="3"/>
  <c r="T27" i="3"/>
  <c r="V49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5" i="3"/>
  <c r="T6" i="3"/>
  <c r="T7" i="3"/>
  <c r="T8" i="3"/>
  <c r="T9" i="3"/>
  <c r="T10" i="3"/>
  <c r="T11" i="3"/>
  <c r="T18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5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6" i="3"/>
  <c r="S7" i="3"/>
  <c r="S8" i="3"/>
  <c r="S12" i="3"/>
  <c r="S13" i="3"/>
  <c r="S5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T24" i="3"/>
  <c r="AA3" i="10" l="1"/>
  <c r="AG3" i="9"/>
  <c r="AG1" i="9" s="1"/>
  <c r="I115" i="9" s="1"/>
  <c r="Q3" i="7"/>
  <c r="Q1" i="7" s="1"/>
  <c r="R1" i="7" s="1"/>
  <c r="AA3" i="7"/>
  <c r="AG3" i="6"/>
  <c r="AG1" i="6" s="1"/>
  <c r="I115" i="6" s="1"/>
  <c r="AG3" i="14"/>
  <c r="AG1" i="14" s="1"/>
  <c r="I115" i="14" s="1"/>
  <c r="T3" i="13"/>
  <c r="I99" i="13" s="1"/>
  <c r="AB3" i="6"/>
  <c r="AB1" i="6" s="1"/>
  <c r="I110" i="6" s="1"/>
  <c r="AG3" i="7"/>
  <c r="AG1" i="7" s="1"/>
  <c r="I115" i="7" s="1"/>
  <c r="Q3" i="9"/>
  <c r="Q1" i="9" s="1"/>
  <c r="I96" i="9" s="1"/>
  <c r="S3" i="12"/>
  <c r="I98" i="12" s="1"/>
  <c r="AA3" i="5"/>
  <c r="AG3" i="5"/>
  <c r="AG1" i="5" s="1"/>
  <c r="I115" i="5" s="1"/>
  <c r="AA3" i="9"/>
  <c r="AG3" i="11"/>
  <c r="AG1" i="11" s="1"/>
  <c r="I115" i="11" s="1"/>
  <c r="S3" i="10"/>
  <c r="I98" i="10" s="1"/>
  <c r="AB3" i="7"/>
  <c r="AB1" i="7" s="1"/>
  <c r="I110" i="7" s="1"/>
  <c r="T3" i="5"/>
  <c r="I99" i="5" s="1"/>
  <c r="AG3" i="10"/>
  <c r="AG1" i="10" s="1"/>
  <c r="I115" i="10" s="1"/>
  <c r="S3" i="14"/>
  <c r="I98" i="14" s="1"/>
  <c r="AG3" i="12"/>
  <c r="AG1" i="12" s="1"/>
  <c r="I115" i="12" s="1"/>
  <c r="T3" i="11"/>
  <c r="I99" i="11" s="1"/>
  <c r="T3" i="10"/>
  <c r="I99" i="10" s="1"/>
  <c r="AB3" i="9"/>
  <c r="AB1" i="9" s="1"/>
  <c r="I110" i="9" s="1"/>
  <c r="T3" i="6"/>
  <c r="I99" i="6" s="1"/>
  <c r="AA3" i="6"/>
  <c r="AG3" i="13"/>
  <c r="AG1" i="13" s="1"/>
  <c r="I115" i="13" s="1"/>
  <c r="Q3" i="14"/>
  <c r="Q1" i="14" s="1"/>
  <c r="I96" i="14" s="1"/>
  <c r="AA3" i="14"/>
  <c r="I96" i="15"/>
  <c r="R1" i="15"/>
  <c r="I97" i="15" s="1"/>
  <c r="T3" i="14"/>
  <c r="I99" i="14" s="1"/>
  <c r="T3" i="9"/>
  <c r="I99" i="9" s="1"/>
  <c r="R1" i="8"/>
  <c r="AA1" i="8" s="1"/>
  <c r="I109" i="8" s="1"/>
  <c r="U3" i="15"/>
  <c r="I100" i="15" s="1"/>
  <c r="AA3" i="13"/>
  <c r="AB3" i="15"/>
  <c r="AB1" i="15" s="1"/>
  <c r="I110" i="15" s="1"/>
  <c r="Q3" i="13"/>
  <c r="Q1" i="13" s="1"/>
  <c r="I96" i="13" s="1"/>
  <c r="T3" i="15"/>
  <c r="I99" i="15" s="1"/>
  <c r="U3" i="5"/>
  <c r="I100" i="5" s="1"/>
  <c r="AD3" i="12"/>
  <c r="U3" i="12"/>
  <c r="AD3" i="11"/>
  <c r="AD1" i="11" s="1"/>
  <c r="I112" i="11" s="1"/>
  <c r="U3" i="11"/>
  <c r="AB3" i="11"/>
  <c r="AB1" i="11" s="1"/>
  <c r="I110" i="11" s="1"/>
  <c r="U3" i="10"/>
  <c r="I100" i="10" s="1"/>
  <c r="AD3" i="10"/>
  <c r="Y3" i="10" s="1"/>
  <c r="U3" i="9"/>
  <c r="AD3" i="9"/>
  <c r="AD1" i="9" s="1"/>
  <c r="I112" i="9" s="1"/>
  <c r="U3" i="8"/>
  <c r="I100" i="8" s="1"/>
  <c r="AB3" i="8"/>
  <c r="Y3" i="8" s="1"/>
  <c r="T3" i="8"/>
  <c r="I99" i="8" s="1"/>
  <c r="U3" i="7"/>
  <c r="I100" i="7" s="1"/>
  <c r="AD3" i="7"/>
  <c r="AD1" i="7" s="1"/>
  <c r="I112" i="7" s="1"/>
  <c r="S3" i="6"/>
  <c r="U3" i="6"/>
  <c r="I100" i="6" s="1"/>
  <c r="U3" i="13"/>
  <c r="I116" i="14"/>
  <c r="I111" i="14"/>
  <c r="I113" i="14"/>
  <c r="I114" i="14"/>
  <c r="I117" i="14"/>
  <c r="AD3" i="14"/>
  <c r="U3" i="14"/>
  <c r="I96" i="5"/>
  <c r="R1" i="5"/>
  <c r="S3" i="5"/>
  <c r="I108" i="5"/>
  <c r="Q1" i="12"/>
  <c r="Q1" i="11"/>
  <c r="Q1" i="10"/>
  <c r="R1" i="9"/>
  <c r="AC1" i="8"/>
  <c r="I111" i="8" s="1"/>
  <c r="I96" i="6"/>
  <c r="R1" i="6"/>
  <c r="AD3" i="6"/>
  <c r="AC1" i="6"/>
  <c r="I111" i="6" s="1"/>
  <c r="W1" i="3"/>
  <c r="P3" i="12" l="1"/>
  <c r="S1" i="13"/>
  <c r="N2" i="13" s="1"/>
  <c r="M2" i="13" s="1"/>
  <c r="I96" i="7"/>
  <c r="Y3" i="13"/>
  <c r="I100" i="13"/>
  <c r="P3" i="10"/>
  <c r="S1" i="12"/>
  <c r="Y3" i="5"/>
  <c r="AD1" i="10"/>
  <c r="I112" i="10" s="1"/>
  <c r="S1" i="10"/>
  <c r="Y3" i="9"/>
  <c r="Y3" i="15"/>
  <c r="Y3" i="12"/>
  <c r="AD1" i="12"/>
  <c r="I112" i="12" s="1"/>
  <c r="S1" i="11"/>
  <c r="N3" i="8"/>
  <c r="P3" i="8"/>
  <c r="I97" i="8"/>
  <c r="Y3" i="7"/>
  <c r="P3" i="6"/>
  <c r="Y3" i="6"/>
  <c r="S1" i="6"/>
  <c r="I98" i="6"/>
  <c r="R1" i="14"/>
  <c r="N3" i="14" s="1"/>
  <c r="Y3" i="14"/>
  <c r="P3" i="14"/>
  <c r="S1" i="8"/>
  <c r="Y3" i="11"/>
  <c r="R1" i="13"/>
  <c r="P1" i="13" s="1"/>
  <c r="AB1" i="8"/>
  <c r="Y1" i="8" s="1"/>
  <c r="I100" i="11"/>
  <c r="AA1" i="15"/>
  <c r="I109" i="15" s="1"/>
  <c r="P3" i="11"/>
  <c r="G11" i="1"/>
  <c r="N3" i="15"/>
  <c r="S1" i="9"/>
  <c r="S1" i="15"/>
  <c r="P3" i="15"/>
  <c r="I100" i="12"/>
  <c r="P3" i="9"/>
  <c r="I100" i="9"/>
  <c r="S1" i="7"/>
  <c r="P3" i="7"/>
  <c r="P3" i="13"/>
  <c r="AD1" i="14"/>
  <c r="I112" i="14" s="1"/>
  <c r="I100" i="14"/>
  <c r="S1" i="14"/>
  <c r="I97" i="5"/>
  <c r="N3" i="5"/>
  <c r="AA1" i="5"/>
  <c r="S1" i="5"/>
  <c r="I98" i="5"/>
  <c r="P3" i="5"/>
  <c r="I96" i="12"/>
  <c r="R1" i="12"/>
  <c r="I96" i="11"/>
  <c r="R1" i="11"/>
  <c r="I96" i="10"/>
  <c r="R1" i="10"/>
  <c r="I97" i="9"/>
  <c r="N3" i="9"/>
  <c r="AA1" i="9"/>
  <c r="N3" i="7"/>
  <c r="I97" i="7"/>
  <c r="AA1" i="7"/>
  <c r="AD1" i="6"/>
  <c r="I112" i="6" s="1"/>
  <c r="I97" i="6"/>
  <c r="N3" i="6"/>
  <c r="AA1" i="6"/>
  <c r="Q2" i="13"/>
  <c r="I102" i="3"/>
  <c r="AA46" i="3"/>
  <c r="AB46" i="3"/>
  <c r="AD46" i="3"/>
  <c r="AE46" i="3"/>
  <c r="AF46" i="3"/>
  <c r="AG46" i="3"/>
  <c r="AH46" i="3"/>
  <c r="AI46" i="3"/>
  <c r="AJ46" i="3"/>
  <c r="AB47" i="3"/>
  <c r="AD47" i="3"/>
  <c r="AE47" i="3"/>
  <c r="AF47" i="3"/>
  <c r="AG47" i="3"/>
  <c r="AH47" i="3"/>
  <c r="AI47" i="3"/>
  <c r="AJ47" i="3"/>
  <c r="AA48" i="3"/>
  <c r="AB48" i="3"/>
  <c r="AD48" i="3"/>
  <c r="AE48" i="3"/>
  <c r="AF48" i="3"/>
  <c r="AG48" i="3"/>
  <c r="AH48" i="3"/>
  <c r="AI48" i="3"/>
  <c r="AJ48" i="3"/>
  <c r="AA49" i="3"/>
  <c r="AB49" i="3"/>
  <c r="AD49" i="3"/>
  <c r="AE49" i="3"/>
  <c r="AF49" i="3"/>
  <c r="AG49" i="3"/>
  <c r="AH49" i="3"/>
  <c r="AI49" i="3"/>
  <c r="AJ49" i="3"/>
  <c r="AA50" i="3"/>
  <c r="AB50" i="3"/>
  <c r="AD50" i="3"/>
  <c r="AE50" i="3"/>
  <c r="AF50" i="3"/>
  <c r="AG50" i="3"/>
  <c r="AH50" i="3"/>
  <c r="AI50" i="3"/>
  <c r="AJ50" i="3"/>
  <c r="AA51" i="3"/>
  <c r="AB51" i="3"/>
  <c r="AD51" i="3"/>
  <c r="AE51" i="3"/>
  <c r="AF51" i="3"/>
  <c r="AG51" i="3"/>
  <c r="AH51" i="3"/>
  <c r="AI51" i="3"/>
  <c r="AJ51" i="3"/>
  <c r="AA52" i="3"/>
  <c r="AB52" i="3"/>
  <c r="AD52" i="3"/>
  <c r="AE52" i="3"/>
  <c r="AF52" i="3"/>
  <c r="AG52" i="3"/>
  <c r="AH52" i="3"/>
  <c r="AI52" i="3"/>
  <c r="AJ52" i="3"/>
  <c r="AA53" i="3"/>
  <c r="AB53" i="3"/>
  <c r="AD53" i="3"/>
  <c r="AE53" i="3"/>
  <c r="AF53" i="3"/>
  <c r="AG53" i="3"/>
  <c r="AH53" i="3"/>
  <c r="AI53" i="3"/>
  <c r="AJ53" i="3"/>
  <c r="AA54" i="3"/>
  <c r="AB54" i="3"/>
  <c r="AD54" i="3"/>
  <c r="AE54" i="3"/>
  <c r="AF54" i="3"/>
  <c r="AG54" i="3"/>
  <c r="AH54" i="3"/>
  <c r="AI54" i="3"/>
  <c r="AJ54" i="3"/>
  <c r="AA55" i="3"/>
  <c r="AB55" i="3"/>
  <c r="AD55" i="3"/>
  <c r="AE55" i="3"/>
  <c r="AF55" i="3"/>
  <c r="AG55" i="3"/>
  <c r="AH55" i="3"/>
  <c r="AI55" i="3"/>
  <c r="AJ55" i="3"/>
  <c r="AA56" i="3"/>
  <c r="AB56" i="3"/>
  <c r="AC56" i="3"/>
  <c r="AD56" i="3"/>
  <c r="AE56" i="3"/>
  <c r="AF56" i="3"/>
  <c r="AG56" i="3"/>
  <c r="AH56" i="3"/>
  <c r="AI56" i="3"/>
  <c r="AJ56" i="3"/>
  <c r="AA57" i="3"/>
  <c r="AB57" i="3"/>
  <c r="AD57" i="3"/>
  <c r="AE57" i="3"/>
  <c r="AF57" i="3"/>
  <c r="AG57" i="3"/>
  <c r="AH57" i="3"/>
  <c r="AI57" i="3"/>
  <c r="AJ57" i="3"/>
  <c r="AA58" i="3"/>
  <c r="AB58" i="3"/>
  <c r="AD58" i="3"/>
  <c r="AE58" i="3"/>
  <c r="AF58" i="3"/>
  <c r="AG58" i="3"/>
  <c r="AH58" i="3"/>
  <c r="AI58" i="3"/>
  <c r="AJ58" i="3"/>
  <c r="AA59" i="3"/>
  <c r="AB59" i="3"/>
  <c r="AD59" i="3"/>
  <c r="AE59" i="3"/>
  <c r="AF59" i="3"/>
  <c r="AG59" i="3"/>
  <c r="AH59" i="3"/>
  <c r="AI59" i="3"/>
  <c r="AJ59" i="3"/>
  <c r="AA60" i="3"/>
  <c r="AB60" i="3"/>
  <c r="AC60" i="3"/>
  <c r="AD60" i="3"/>
  <c r="AE60" i="3"/>
  <c r="AF60" i="3"/>
  <c r="AG60" i="3"/>
  <c r="AH60" i="3"/>
  <c r="AI60" i="3"/>
  <c r="AJ60" i="3"/>
  <c r="AA61" i="3"/>
  <c r="AB61" i="3"/>
  <c r="AC61" i="3"/>
  <c r="AD61" i="3"/>
  <c r="AE61" i="3"/>
  <c r="AF61" i="3"/>
  <c r="AG61" i="3"/>
  <c r="AH61" i="3"/>
  <c r="AI61" i="3"/>
  <c r="AJ61" i="3"/>
  <c r="AA62" i="3"/>
  <c r="AB62" i="3"/>
  <c r="AC62" i="3"/>
  <c r="AD62" i="3"/>
  <c r="AE62" i="3"/>
  <c r="AF62" i="3"/>
  <c r="AG62" i="3"/>
  <c r="AH62" i="3"/>
  <c r="AI62" i="3"/>
  <c r="AJ62" i="3"/>
  <c r="AA63" i="3"/>
  <c r="AB63" i="3"/>
  <c r="AC63" i="3"/>
  <c r="AD63" i="3"/>
  <c r="AE63" i="3"/>
  <c r="AF63" i="3"/>
  <c r="AG63" i="3"/>
  <c r="AH63" i="3"/>
  <c r="AI63" i="3"/>
  <c r="AJ63" i="3"/>
  <c r="AA64" i="3"/>
  <c r="AB64" i="3"/>
  <c r="AC64" i="3"/>
  <c r="AD64" i="3"/>
  <c r="AE64" i="3"/>
  <c r="AF64" i="3"/>
  <c r="AG64" i="3"/>
  <c r="AH64" i="3"/>
  <c r="AI64" i="3"/>
  <c r="AJ64" i="3"/>
  <c r="AA65" i="3"/>
  <c r="AB65" i="3"/>
  <c r="AC65" i="3"/>
  <c r="AD65" i="3"/>
  <c r="AE65" i="3"/>
  <c r="AF65" i="3"/>
  <c r="AG65" i="3"/>
  <c r="AH65" i="3"/>
  <c r="AI65" i="3"/>
  <c r="AJ65" i="3"/>
  <c r="AA66" i="3"/>
  <c r="AB66" i="3"/>
  <c r="AC66" i="3"/>
  <c r="AD66" i="3"/>
  <c r="AE66" i="3"/>
  <c r="AF66" i="3"/>
  <c r="AG66" i="3"/>
  <c r="AH66" i="3"/>
  <c r="AI66" i="3"/>
  <c r="AJ66" i="3"/>
  <c r="AA67" i="3"/>
  <c r="AB67" i="3"/>
  <c r="AC67" i="3"/>
  <c r="AD67" i="3"/>
  <c r="AE67" i="3"/>
  <c r="AF67" i="3"/>
  <c r="AG67" i="3"/>
  <c r="AH67" i="3"/>
  <c r="AI67" i="3"/>
  <c r="AJ67" i="3"/>
  <c r="AA68" i="3"/>
  <c r="AB68" i="3"/>
  <c r="AC68" i="3"/>
  <c r="AD68" i="3"/>
  <c r="AE68" i="3"/>
  <c r="AF68" i="3"/>
  <c r="AG68" i="3"/>
  <c r="AH68" i="3"/>
  <c r="AI68" i="3"/>
  <c r="AJ68" i="3"/>
  <c r="AA69" i="3"/>
  <c r="AB69" i="3"/>
  <c r="AC69" i="3"/>
  <c r="AD69" i="3"/>
  <c r="AE69" i="3"/>
  <c r="AF69" i="3"/>
  <c r="AG69" i="3"/>
  <c r="AH69" i="3"/>
  <c r="AI69" i="3"/>
  <c r="AJ69" i="3"/>
  <c r="AA70" i="3"/>
  <c r="AB70" i="3"/>
  <c r="AC70" i="3"/>
  <c r="AD70" i="3"/>
  <c r="AE70" i="3"/>
  <c r="AF70" i="3"/>
  <c r="AG70" i="3"/>
  <c r="AH70" i="3"/>
  <c r="AI70" i="3"/>
  <c r="AJ70" i="3"/>
  <c r="AA71" i="3"/>
  <c r="AB71" i="3"/>
  <c r="AC71" i="3"/>
  <c r="AD71" i="3"/>
  <c r="AE71" i="3"/>
  <c r="AF71" i="3"/>
  <c r="AG71" i="3"/>
  <c r="AH71" i="3"/>
  <c r="AI71" i="3"/>
  <c r="AJ71" i="3"/>
  <c r="AA72" i="3"/>
  <c r="AB72" i="3"/>
  <c r="AC72" i="3"/>
  <c r="AD72" i="3"/>
  <c r="AE72" i="3"/>
  <c r="AF72" i="3"/>
  <c r="AG72" i="3"/>
  <c r="AH72" i="3"/>
  <c r="AI72" i="3"/>
  <c r="AJ72" i="3"/>
  <c r="AA73" i="3"/>
  <c r="AB73" i="3"/>
  <c r="AC73" i="3"/>
  <c r="AD73" i="3"/>
  <c r="AE73" i="3"/>
  <c r="AF73" i="3"/>
  <c r="AG73" i="3"/>
  <c r="AH73" i="3"/>
  <c r="AI73" i="3"/>
  <c r="AJ73" i="3"/>
  <c r="AA74" i="3"/>
  <c r="AB74" i="3"/>
  <c r="AC74" i="3"/>
  <c r="AD74" i="3"/>
  <c r="AE74" i="3"/>
  <c r="AF74" i="3"/>
  <c r="AG74" i="3"/>
  <c r="AH74" i="3"/>
  <c r="AI74" i="3"/>
  <c r="AJ74" i="3"/>
  <c r="AA75" i="3"/>
  <c r="AB75" i="3"/>
  <c r="AC75" i="3"/>
  <c r="AD75" i="3"/>
  <c r="AE75" i="3"/>
  <c r="AF75" i="3"/>
  <c r="AG75" i="3"/>
  <c r="AH75" i="3"/>
  <c r="AI75" i="3"/>
  <c r="AJ75" i="3"/>
  <c r="AA76" i="3"/>
  <c r="AB76" i="3"/>
  <c r="AC76" i="3"/>
  <c r="AD76" i="3"/>
  <c r="AE76" i="3"/>
  <c r="AF76" i="3"/>
  <c r="AG76" i="3"/>
  <c r="AH76" i="3"/>
  <c r="AI76" i="3"/>
  <c r="AJ76" i="3"/>
  <c r="AA77" i="3"/>
  <c r="AB77" i="3"/>
  <c r="AC77" i="3"/>
  <c r="AD77" i="3"/>
  <c r="AE77" i="3"/>
  <c r="AF77" i="3"/>
  <c r="AG77" i="3"/>
  <c r="AH77" i="3"/>
  <c r="AI77" i="3"/>
  <c r="AJ77" i="3"/>
  <c r="AA78" i="3"/>
  <c r="AB78" i="3"/>
  <c r="AC78" i="3"/>
  <c r="AD78" i="3"/>
  <c r="AE78" i="3"/>
  <c r="AF78" i="3"/>
  <c r="AG78" i="3"/>
  <c r="AH78" i="3"/>
  <c r="AI78" i="3"/>
  <c r="AJ78" i="3"/>
  <c r="AA79" i="3"/>
  <c r="AB79" i="3"/>
  <c r="AC79" i="3"/>
  <c r="AD79" i="3"/>
  <c r="AE79" i="3"/>
  <c r="AF79" i="3"/>
  <c r="AG79" i="3"/>
  <c r="AH79" i="3"/>
  <c r="AI79" i="3"/>
  <c r="AJ79" i="3"/>
  <c r="AA80" i="3"/>
  <c r="AB80" i="3"/>
  <c r="AC80" i="3"/>
  <c r="AD80" i="3"/>
  <c r="AE80" i="3"/>
  <c r="AF80" i="3"/>
  <c r="AG80" i="3"/>
  <c r="AH80" i="3"/>
  <c r="AI80" i="3"/>
  <c r="AJ80" i="3"/>
  <c r="AA81" i="3"/>
  <c r="AB81" i="3"/>
  <c r="AC81" i="3"/>
  <c r="AD81" i="3"/>
  <c r="AE81" i="3"/>
  <c r="AF81" i="3"/>
  <c r="AG81" i="3"/>
  <c r="AH81" i="3"/>
  <c r="AI81" i="3"/>
  <c r="AJ81" i="3"/>
  <c r="AA82" i="3"/>
  <c r="AB82" i="3"/>
  <c r="AC82" i="3"/>
  <c r="AD82" i="3"/>
  <c r="AE82" i="3"/>
  <c r="AF82" i="3"/>
  <c r="AG82" i="3"/>
  <c r="AH82" i="3"/>
  <c r="AI82" i="3"/>
  <c r="AJ82" i="3"/>
  <c r="AA83" i="3"/>
  <c r="AB83" i="3"/>
  <c r="AC83" i="3"/>
  <c r="AD83" i="3"/>
  <c r="AE83" i="3"/>
  <c r="AF83" i="3"/>
  <c r="AG83" i="3"/>
  <c r="AH83" i="3"/>
  <c r="AI83" i="3"/>
  <c r="AJ83" i="3"/>
  <c r="AA84" i="3"/>
  <c r="AB84" i="3"/>
  <c r="AC84" i="3"/>
  <c r="AD84" i="3"/>
  <c r="AE84" i="3"/>
  <c r="AF84" i="3"/>
  <c r="AG84" i="3"/>
  <c r="AH84" i="3"/>
  <c r="AI84" i="3"/>
  <c r="AJ84" i="3"/>
  <c r="AA85" i="3"/>
  <c r="AB85" i="3"/>
  <c r="AC85" i="3"/>
  <c r="AD85" i="3"/>
  <c r="AE85" i="3"/>
  <c r="AF85" i="3"/>
  <c r="AG85" i="3"/>
  <c r="AH85" i="3"/>
  <c r="AI85" i="3"/>
  <c r="AJ85" i="3"/>
  <c r="AA86" i="3"/>
  <c r="AB86" i="3"/>
  <c r="AC86" i="3"/>
  <c r="AD86" i="3"/>
  <c r="AE86" i="3"/>
  <c r="AF86" i="3"/>
  <c r="AG86" i="3"/>
  <c r="AH86" i="3"/>
  <c r="AI86" i="3"/>
  <c r="AJ86" i="3"/>
  <c r="AA87" i="3"/>
  <c r="AB87" i="3"/>
  <c r="AC87" i="3"/>
  <c r="AD87" i="3"/>
  <c r="AE87" i="3"/>
  <c r="AF87" i="3"/>
  <c r="AG87" i="3"/>
  <c r="AH87" i="3"/>
  <c r="AI87" i="3"/>
  <c r="AJ87" i="3"/>
  <c r="AA88" i="3"/>
  <c r="AB88" i="3"/>
  <c r="AC88" i="3"/>
  <c r="AD88" i="3"/>
  <c r="AE88" i="3"/>
  <c r="AF88" i="3"/>
  <c r="AG88" i="3"/>
  <c r="AH88" i="3"/>
  <c r="AI88" i="3"/>
  <c r="AJ88" i="3"/>
  <c r="AA89" i="3"/>
  <c r="AB89" i="3"/>
  <c r="AC89" i="3"/>
  <c r="AD89" i="3"/>
  <c r="AE89" i="3"/>
  <c r="AF89" i="3"/>
  <c r="AG89" i="3"/>
  <c r="AH89" i="3"/>
  <c r="AI89" i="3"/>
  <c r="AJ89" i="3"/>
  <c r="AA90" i="3"/>
  <c r="AB90" i="3"/>
  <c r="AC90" i="3"/>
  <c r="AD90" i="3"/>
  <c r="AE90" i="3"/>
  <c r="AF90" i="3"/>
  <c r="AG90" i="3"/>
  <c r="AH90" i="3"/>
  <c r="AI90" i="3"/>
  <c r="AJ90" i="3"/>
  <c r="AA91" i="3"/>
  <c r="AB91" i="3"/>
  <c r="AC91" i="3"/>
  <c r="AD91" i="3"/>
  <c r="AE91" i="3"/>
  <c r="AF91" i="3"/>
  <c r="AG91" i="3"/>
  <c r="AH91" i="3"/>
  <c r="AI91" i="3"/>
  <c r="AJ91" i="3"/>
  <c r="AA92" i="3"/>
  <c r="AB92" i="3"/>
  <c r="AC92" i="3"/>
  <c r="AD92" i="3"/>
  <c r="AE92" i="3"/>
  <c r="AF92" i="3"/>
  <c r="AG92" i="3"/>
  <c r="AH92" i="3"/>
  <c r="AI92" i="3"/>
  <c r="AJ92" i="3"/>
  <c r="AA93" i="3"/>
  <c r="AB93" i="3"/>
  <c r="AC93" i="3"/>
  <c r="AD93" i="3"/>
  <c r="AE93" i="3"/>
  <c r="AF93" i="3"/>
  <c r="AG93" i="3"/>
  <c r="AH93" i="3"/>
  <c r="AI93" i="3"/>
  <c r="AJ93" i="3"/>
  <c r="AA94" i="3"/>
  <c r="AB94" i="3"/>
  <c r="AC94" i="3"/>
  <c r="AD94" i="3"/>
  <c r="AE94" i="3"/>
  <c r="AF94" i="3"/>
  <c r="AG94" i="3"/>
  <c r="AH94" i="3"/>
  <c r="AI94" i="3"/>
  <c r="AJ94" i="3"/>
  <c r="U39" i="3"/>
  <c r="U40" i="3"/>
  <c r="U41" i="3"/>
  <c r="U42" i="3"/>
  <c r="U43" i="3"/>
  <c r="U44" i="3"/>
  <c r="U45" i="3"/>
  <c r="U46" i="3"/>
  <c r="U47" i="3"/>
  <c r="U48" i="3"/>
  <c r="Q2" i="9" l="1"/>
  <c r="N2" i="9"/>
  <c r="M2" i="9" s="1"/>
  <c r="Q2" i="5"/>
  <c r="N2" i="5"/>
  <c r="M2" i="5" s="1"/>
  <c r="Q2" i="11"/>
  <c r="N2" i="11"/>
  <c r="M2" i="11" s="1"/>
  <c r="Q2" i="14"/>
  <c r="N2" i="14"/>
  <c r="M2" i="14" s="1"/>
  <c r="Q2" i="12"/>
  <c r="N2" i="12"/>
  <c r="M2" i="12" s="1"/>
  <c r="Q2" i="6"/>
  <c r="N2" i="6"/>
  <c r="M2" i="6" s="1"/>
  <c r="Q2" i="7"/>
  <c r="N2" i="7"/>
  <c r="M2" i="7" s="1"/>
  <c r="Q2" i="8"/>
  <c r="N2" i="8"/>
  <c r="M2" i="8" s="1"/>
  <c r="Q2" i="10"/>
  <c r="N2" i="10"/>
  <c r="M2" i="10" s="1"/>
  <c r="J4" i="6"/>
  <c r="J4" i="10"/>
  <c r="J4" i="15"/>
  <c r="J4" i="9"/>
  <c r="J4" i="8"/>
  <c r="J4" i="3"/>
  <c r="J4" i="7"/>
  <c r="J4" i="11"/>
  <c r="J4" i="13"/>
  <c r="J4" i="5"/>
  <c r="J4" i="14"/>
  <c r="J4" i="12"/>
  <c r="Q2" i="15"/>
  <c r="N2" i="15" s="1"/>
  <c r="M2" i="15" s="1"/>
  <c r="I97" i="13"/>
  <c r="I97" i="14"/>
  <c r="AA1" i="14"/>
  <c r="I109" i="14" s="1"/>
  <c r="Y1" i="15"/>
  <c r="I118" i="15" s="1"/>
  <c r="P1" i="11"/>
  <c r="I1" i="11" s="1"/>
  <c r="P1" i="9"/>
  <c r="I1" i="9" s="1"/>
  <c r="C10" i="1" s="1"/>
  <c r="E10" i="1" s="1"/>
  <c r="I110" i="8"/>
  <c r="P1" i="6"/>
  <c r="I1" i="6" s="1"/>
  <c r="C7" i="1" s="1"/>
  <c r="E7" i="1" s="1"/>
  <c r="P1" i="14"/>
  <c r="I1" i="14" s="1"/>
  <c r="C5" i="1" s="1"/>
  <c r="P1" i="8"/>
  <c r="I1" i="8" s="1"/>
  <c r="C9" i="1" s="1"/>
  <c r="E9" i="1" s="1"/>
  <c r="P1" i="15"/>
  <c r="P1" i="7"/>
  <c r="I103" i="7" s="1"/>
  <c r="I105" i="7" s="1"/>
  <c r="AA1" i="13"/>
  <c r="N3" i="13"/>
  <c r="P1" i="5"/>
  <c r="I109" i="5"/>
  <c r="Y1" i="5"/>
  <c r="N3" i="12"/>
  <c r="I97" i="12"/>
  <c r="AA1" i="12"/>
  <c r="P1" i="12"/>
  <c r="I97" i="11"/>
  <c r="N3" i="11"/>
  <c r="AA1" i="11"/>
  <c r="N3" i="10"/>
  <c r="I97" i="10"/>
  <c r="AA1" i="10"/>
  <c r="P1" i="10"/>
  <c r="I109" i="9"/>
  <c r="Y1" i="9"/>
  <c r="I118" i="8"/>
  <c r="I2" i="8"/>
  <c r="I109" i="7"/>
  <c r="Y1" i="7"/>
  <c r="I109" i="6"/>
  <c r="Y1" i="6"/>
  <c r="I1" i="13"/>
  <c r="C6" i="1" s="1"/>
  <c r="E6" i="1" s="1"/>
  <c r="I103" i="13"/>
  <c r="I105" i="13" s="1"/>
  <c r="Q6" i="3"/>
  <c r="Q7" i="3"/>
  <c r="AA47" i="3"/>
  <c r="AC53" i="3"/>
  <c r="AC49" i="3"/>
  <c r="AC55" i="3"/>
  <c r="AC51" i="3"/>
  <c r="AC47" i="3"/>
  <c r="AC52" i="3"/>
  <c r="AC48" i="3"/>
  <c r="AC54" i="3"/>
  <c r="AC50" i="3"/>
  <c r="AC46" i="3"/>
  <c r="AC57" i="3"/>
  <c r="AC59" i="3"/>
  <c r="AC58" i="3"/>
  <c r="Y1" i="14" l="1"/>
  <c r="I118" i="14" s="1"/>
  <c r="I1" i="7"/>
  <c r="C8" i="1" s="1"/>
  <c r="E8" i="1" s="1"/>
  <c r="I103" i="9"/>
  <c r="I105" i="9" s="1"/>
  <c r="I103" i="11"/>
  <c r="I105" i="11" s="1"/>
  <c r="I2" i="15"/>
  <c r="I103" i="8"/>
  <c r="I105" i="8" s="1"/>
  <c r="I103" i="6"/>
  <c r="I105" i="6" s="1"/>
  <c r="I103" i="14"/>
  <c r="I105" i="14" s="1"/>
  <c r="Y1" i="13"/>
  <c r="I109" i="13"/>
  <c r="I1" i="15"/>
  <c r="C15" i="1" s="1"/>
  <c r="E15" i="1" s="1"/>
  <c r="I103" i="15"/>
  <c r="I105" i="15" s="1"/>
  <c r="I1" i="5"/>
  <c r="C14" i="1" s="1"/>
  <c r="E14" i="1" s="1"/>
  <c r="I103" i="5"/>
  <c r="I105" i="5" s="1"/>
  <c r="I118" i="5"/>
  <c r="I2" i="5"/>
  <c r="I109" i="12"/>
  <c r="Y1" i="12"/>
  <c r="I1" i="12"/>
  <c r="C13" i="1" s="1"/>
  <c r="E13" i="1" s="1"/>
  <c r="I103" i="12"/>
  <c r="I105" i="12" s="1"/>
  <c r="I109" i="11"/>
  <c r="Y1" i="11"/>
  <c r="C12" i="1"/>
  <c r="E12" i="1" s="1"/>
  <c r="I109" i="10"/>
  <c r="Y1" i="10"/>
  <c r="I1" i="10"/>
  <c r="C11" i="1" s="1"/>
  <c r="E11" i="1" s="1"/>
  <c r="I103" i="10"/>
  <c r="I105" i="10" s="1"/>
  <c r="I118" i="9"/>
  <c r="I2" i="9"/>
  <c r="I118" i="7"/>
  <c r="I2" i="7"/>
  <c r="I2" i="6"/>
  <c r="I118" i="6"/>
  <c r="E1" i="3"/>
  <c r="A1" i="3"/>
  <c r="AJ45" i="3"/>
  <c r="AI45" i="3"/>
  <c r="AH45" i="3"/>
  <c r="AG45" i="3"/>
  <c r="AF45" i="3"/>
  <c r="AE45" i="3"/>
  <c r="AD45" i="3"/>
  <c r="AB45" i="3"/>
  <c r="AA45" i="3"/>
  <c r="U38" i="3"/>
  <c r="AJ44" i="3"/>
  <c r="AI44" i="3"/>
  <c r="AH44" i="3"/>
  <c r="AG44" i="3"/>
  <c r="AF44" i="3"/>
  <c r="AE44" i="3"/>
  <c r="AD44" i="3"/>
  <c r="AB44" i="3"/>
  <c r="AA44" i="3"/>
  <c r="AC14" i="3"/>
  <c r="AJ43" i="3"/>
  <c r="AI43" i="3"/>
  <c r="AG43" i="3"/>
  <c r="AF43" i="3"/>
  <c r="AE43" i="3"/>
  <c r="AD43" i="3"/>
  <c r="AB43" i="3"/>
  <c r="AA43" i="3"/>
  <c r="AJ42" i="3"/>
  <c r="AI42" i="3"/>
  <c r="AH42" i="3"/>
  <c r="AG42" i="3"/>
  <c r="AF42" i="3"/>
  <c r="AE42" i="3"/>
  <c r="AD42" i="3"/>
  <c r="AC42" i="3"/>
  <c r="AB42" i="3"/>
  <c r="U30" i="3"/>
  <c r="AJ41" i="3"/>
  <c r="AI41" i="3"/>
  <c r="AH41" i="3"/>
  <c r="AG41" i="3"/>
  <c r="AF41" i="3"/>
  <c r="AE41" i="3"/>
  <c r="AD41" i="3"/>
  <c r="AC41" i="3"/>
  <c r="AB41" i="3"/>
  <c r="AJ40" i="3"/>
  <c r="AI40" i="3"/>
  <c r="AH40" i="3"/>
  <c r="AG40" i="3"/>
  <c r="AF40" i="3"/>
  <c r="AE40" i="3"/>
  <c r="AD40" i="3"/>
  <c r="AC40" i="3"/>
  <c r="AB40" i="3"/>
  <c r="U28" i="3"/>
  <c r="AJ39" i="3"/>
  <c r="AI39" i="3"/>
  <c r="AH39" i="3"/>
  <c r="AG39" i="3"/>
  <c r="AF39" i="3"/>
  <c r="AE39" i="3"/>
  <c r="AD39" i="3"/>
  <c r="AB39" i="3"/>
  <c r="AA39" i="3"/>
  <c r="AJ38" i="3"/>
  <c r="AI38" i="3"/>
  <c r="AH38" i="3"/>
  <c r="AG38" i="3"/>
  <c r="AF38" i="3"/>
  <c r="AE38" i="3"/>
  <c r="AD38" i="3"/>
  <c r="AB38" i="3"/>
  <c r="AA38" i="3"/>
  <c r="AJ37" i="3"/>
  <c r="AI37" i="3"/>
  <c r="AH37" i="3"/>
  <c r="AG37" i="3"/>
  <c r="AE37" i="3"/>
  <c r="AD37" i="3"/>
  <c r="AC37" i="3"/>
  <c r="AA37" i="3"/>
  <c r="AJ36" i="3"/>
  <c r="AI36" i="3"/>
  <c r="AH36" i="3"/>
  <c r="AG36" i="3"/>
  <c r="AE36" i="3"/>
  <c r="AD36" i="3"/>
  <c r="AA36" i="3"/>
  <c r="AF20" i="3"/>
  <c r="AJ35" i="3"/>
  <c r="AI35" i="3"/>
  <c r="AH35" i="3"/>
  <c r="AG35" i="3"/>
  <c r="AE35" i="3"/>
  <c r="AD35" i="3"/>
  <c r="AC35" i="3"/>
  <c r="AA35" i="3"/>
  <c r="AF19" i="3"/>
  <c r="AJ34" i="3"/>
  <c r="AI34" i="3"/>
  <c r="AH34" i="3"/>
  <c r="AG34" i="3"/>
  <c r="AF34" i="3"/>
  <c r="AE34" i="3"/>
  <c r="AD34" i="3"/>
  <c r="AC34" i="3"/>
  <c r="AJ33" i="3"/>
  <c r="AI33" i="3"/>
  <c r="AH33" i="3"/>
  <c r="AG33" i="3"/>
  <c r="AE33" i="3"/>
  <c r="AD33" i="3"/>
  <c r="AC33" i="3"/>
  <c r="AA33" i="3"/>
  <c r="AJ32" i="3"/>
  <c r="AI32" i="3"/>
  <c r="AH32" i="3"/>
  <c r="AG32" i="3"/>
  <c r="AE32" i="3"/>
  <c r="AD32" i="3"/>
  <c r="AC32" i="3"/>
  <c r="AA32" i="3"/>
  <c r="AJ31" i="3"/>
  <c r="AI31" i="3"/>
  <c r="AH31" i="3"/>
  <c r="AG31" i="3"/>
  <c r="AE31" i="3"/>
  <c r="AD31" i="3"/>
  <c r="AC31" i="3"/>
  <c r="AA31" i="3"/>
  <c r="AJ30" i="3"/>
  <c r="AI30" i="3"/>
  <c r="AH30" i="3"/>
  <c r="AG30" i="3"/>
  <c r="AE30" i="3"/>
  <c r="AD30" i="3"/>
  <c r="AC30" i="3"/>
  <c r="AF14" i="3"/>
  <c r="AJ29" i="3"/>
  <c r="AI29" i="3"/>
  <c r="AH29" i="3"/>
  <c r="AG29" i="3"/>
  <c r="AF29" i="3"/>
  <c r="AE29" i="3"/>
  <c r="AD29" i="3"/>
  <c r="AC29" i="3"/>
  <c r="AA29" i="3"/>
  <c r="AJ28" i="3"/>
  <c r="AI28" i="3"/>
  <c r="AH28" i="3"/>
  <c r="AG28" i="3"/>
  <c r="AF28" i="3"/>
  <c r="AE28" i="3"/>
  <c r="AD28" i="3"/>
  <c r="AC28" i="3"/>
  <c r="T12" i="3"/>
  <c r="AJ27" i="3"/>
  <c r="AI27" i="3"/>
  <c r="AH27" i="3"/>
  <c r="AG27" i="3"/>
  <c r="AF27" i="3"/>
  <c r="AE27" i="3"/>
  <c r="AD27" i="3"/>
  <c r="AC27" i="3"/>
  <c r="AA27" i="3"/>
  <c r="AJ26" i="3"/>
  <c r="AI26" i="3"/>
  <c r="AH26" i="3"/>
  <c r="AG26" i="3"/>
  <c r="AE26" i="3"/>
  <c r="AD26" i="3"/>
  <c r="AC26" i="3"/>
  <c r="AA26" i="3"/>
  <c r="AJ25" i="3"/>
  <c r="AI25" i="3"/>
  <c r="AH25" i="3"/>
  <c r="AG25" i="3"/>
  <c r="AF25" i="3"/>
  <c r="AE25" i="3"/>
  <c r="AD25" i="3"/>
  <c r="AC25" i="3"/>
  <c r="AA25" i="3"/>
  <c r="U37" i="3"/>
  <c r="AJ24" i="3"/>
  <c r="AI24" i="3"/>
  <c r="AH24" i="3"/>
  <c r="AG24" i="3"/>
  <c r="AE24" i="3"/>
  <c r="AD24" i="3"/>
  <c r="AA24" i="3"/>
  <c r="AJ23" i="3"/>
  <c r="AI23" i="3"/>
  <c r="AH23" i="3"/>
  <c r="AG23" i="3"/>
  <c r="AE23" i="3"/>
  <c r="AD23" i="3"/>
  <c r="AA23" i="3"/>
  <c r="U35" i="3"/>
  <c r="AJ22" i="3"/>
  <c r="AI22" i="3"/>
  <c r="AH22" i="3"/>
  <c r="AG22" i="3"/>
  <c r="AF22" i="3"/>
  <c r="AE22" i="3"/>
  <c r="AD22" i="3"/>
  <c r="AC22" i="3"/>
  <c r="AA22" i="3"/>
  <c r="AJ21" i="3"/>
  <c r="AI21" i="3"/>
  <c r="AH21" i="3"/>
  <c r="AG21" i="3"/>
  <c r="AF21" i="3"/>
  <c r="AE21" i="3"/>
  <c r="AD21" i="3"/>
  <c r="AC21" i="3"/>
  <c r="AB21" i="3"/>
  <c r="AA21" i="3"/>
  <c r="AJ20" i="3"/>
  <c r="AI20" i="3"/>
  <c r="AH20" i="3"/>
  <c r="AG20" i="3"/>
  <c r="AE20" i="3"/>
  <c r="AD20" i="3"/>
  <c r="AA20" i="3"/>
  <c r="U32" i="3"/>
  <c r="AJ19" i="3"/>
  <c r="AI19" i="3"/>
  <c r="AH19" i="3"/>
  <c r="AG19" i="3"/>
  <c r="AE19" i="3"/>
  <c r="AD19" i="3"/>
  <c r="AC19" i="3"/>
  <c r="AA19" i="3"/>
  <c r="U31" i="3"/>
  <c r="AJ18" i="3"/>
  <c r="AI18" i="3"/>
  <c r="AH18" i="3"/>
  <c r="AG18" i="3"/>
  <c r="AE18" i="3"/>
  <c r="AD18" i="3"/>
  <c r="AC18" i="3"/>
  <c r="AB18" i="3"/>
  <c r="AA18" i="3"/>
  <c r="AC13" i="3"/>
  <c r="AJ17" i="3"/>
  <c r="AI17" i="3"/>
  <c r="AH17" i="3"/>
  <c r="AG17" i="3"/>
  <c r="AE17" i="3"/>
  <c r="AD17" i="3"/>
  <c r="AC17" i="3"/>
  <c r="AB17" i="3"/>
  <c r="AA17" i="3"/>
  <c r="AJ16" i="3"/>
  <c r="AI16" i="3"/>
  <c r="AH16" i="3"/>
  <c r="AG16" i="3"/>
  <c r="AF16" i="3"/>
  <c r="AE16" i="3"/>
  <c r="AD16" i="3"/>
  <c r="AC16" i="3"/>
  <c r="AB16" i="3"/>
  <c r="AA16" i="3"/>
  <c r="AJ15" i="3"/>
  <c r="AI15" i="3"/>
  <c r="AH15" i="3"/>
  <c r="AG15" i="3"/>
  <c r="AE15" i="3"/>
  <c r="AD15" i="3"/>
  <c r="AC15" i="3"/>
  <c r="AB15" i="3"/>
  <c r="AA15" i="3"/>
  <c r="AJ14" i="3"/>
  <c r="AI14" i="3"/>
  <c r="AH14" i="3"/>
  <c r="AG14" i="3"/>
  <c r="AE14" i="3"/>
  <c r="AD14" i="3"/>
  <c r="AB14" i="3"/>
  <c r="AA14" i="3"/>
  <c r="S11" i="3"/>
  <c r="AJ13" i="3"/>
  <c r="AI13" i="3"/>
  <c r="AH13" i="3"/>
  <c r="AG13" i="3"/>
  <c r="AF13" i="3"/>
  <c r="AE13" i="3"/>
  <c r="AD13" i="3"/>
  <c r="AB13" i="3"/>
  <c r="AA13" i="3"/>
  <c r="S10" i="3"/>
  <c r="AJ12" i="3"/>
  <c r="AI12" i="3"/>
  <c r="AH12" i="3"/>
  <c r="AG12" i="3"/>
  <c r="AF12" i="3"/>
  <c r="AE12" i="3"/>
  <c r="AD12" i="3"/>
  <c r="AC12" i="3"/>
  <c r="AB12" i="3"/>
  <c r="AA12" i="3"/>
  <c r="S9" i="3"/>
  <c r="AJ11" i="3"/>
  <c r="AI11" i="3"/>
  <c r="AH11" i="3"/>
  <c r="AG11" i="3"/>
  <c r="AF11" i="3"/>
  <c r="AE11" i="3"/>
  <c r="AD11" i="3"/>
  <c r="AC11" i="3"/>
  <c r="AB11" i="3"/>
  <c r="AA11" i="3"/>
  <c r="AJ10" i="3"/>
  <c r="AI10" i="3"/>
  <c r="AH10" i="3"/>
  <c r="AG10" i="3"/>
  <c r="AF10" i="3"/>
  <c r="AE10" i="3"/>
  <c r="AD10" i="3"/>
  <c r="AB10" i="3"/>
  <c r="AA10" i="3"/>
  <c r="AJ9" i="3"/>
  <c r="AI9" i="3"/>
  <c r="AH9" i="3"/>
  <c r="AG9" i="3"/>
  <c r="AF9" i="3"/>
  <c r="AE9" i="3"/>
  <c r="AC9" i="3"/>
  <c r="AB9" i="3"/>
  <c r="AJ8" i="3"/>
  <c r="AI8" i="3"/>
  <c r="AH8" i="3"/>
  <c r="AG8" i="3"/>
  <c r="AF8" i="3"/>
  <c r="AE8" i="3"/>
  <c r="AD8" i="3"/>
  <c r="AC8" i="3"/>
  <c r="AA8" i="3"/>
  <c r="AJ7" i="3"/>
  <c r="AI7" i="3"/>
  <c r="AH7" i="3"/>
  <c r="AG7" i="3"/>
  <c r="AF7" i="3"/>
  <c r="AD7" i="3"/>
  <c r="AC7" i="3"/>
  <c r="AB7" i="3"/>
  <c r="AA7" i="3"/>
  <c r="AJ6" i="3"/>
  <c r="AI6" i="3"/>
  <c r="AH6" i="3"/>
  <c r="AG6" i="3"/>
  <c r="AF6" i="3"/>
  <c r="AE6" i="3"/>
  <c r="AC6" i="3"/>
  <c r="AB6" i="3"/>
  <c r="AA6" i="3"/>
  <c r="Q8" i="3"/>
  <c r="AJ5" i="3"/>
  <c r="AI5" i="3"/>
  <c r="AH5" i="3"/>
  <c r="AG5" i="3"/>
  <c r="AF5" i="3"/>
  <c r="AE5" i="3"/>
  <c r="AD5" i="3"/>
  <c r="AC5" i="3"/>
  <c r="Q5" i="3"/>
  <c r="I2" i="14" l="1"/>
  <c r="I118" i="13"/>
  <c r="I2" i="13"/>
  <c r="I2" i="12"/>
  <c r="I118" i="12"/>
  <c r="I118" i="11"/>
  <c r="I2" i="11"/>
  <c r="I2" i="10"/>
  <c r="I118" i="10"/>
  <c r="AB28" i="3"/>
  <c r="U33" i="3"/>
  <c r="AB36" i="3"/>
  <c r="U36" i="3"/>
  <c r="AA30" i="3"/>
  <c r="AB29" i="3"/>
  <c r="U34" i="3"/>
  <c r="AA34" i="3"/>
  <c r="U29" i="3"/>
  <c r="AA28" i="3"/>
  <c r="AB35" i="3"/>
  <c r="AB34" i="3"/>
  <c r="AF24" i="3"/>
  <c r="AF26" i="3"/>
  <c r="AB33" i="3"/>
  <c r="AC20" i="3"/>
  <c r="AF23" i="3"/>
  <c r="AB37" i="3"/>
  <c r="AB26" i="3"/>
  <c r="AF15" i="3"/>
  <c r="AF18" i="3"/>
  <c r="AC24" i="3"/>
  <c r="AB30" i="3"/>
  <c r="AB32" i="3"/>
  <c r="AC10" i="3"/>
  <c r="AF17" i="3"/>
  <c r="AB27" i="3"/>
  <c r="AC23" i="3"/>
  <c r="AB31" i="3"/>
  <c r="AC36" i="3"/>
  <c r="AB24" i="3"/>
  <c r="AF35" i="3"/>
  <c r="AF37" i="3"/>
  <c r="AC39" i="3"/>
  <c r="AH43" i="3"/>
  <c r="AH3" i="3" s="1"/>
  <c r="AH1" i="3" s="1"/>
  <c r="I116" i="3" s="1"/>
  <c r="AF31" i="3"/>
  <c r="AF33" i="3"/>
  <c r="AB23" i="3"/>
  <c r="AC38" i="3"/>
  <c r="AA40" i="3"/>
  <c r="AF30" i="3"/>
  <c r="AB19" i="3"/>
  <c r="AF32" i="3"/>
  <c r="AD9" i="3"/>
  <c r="AB8" i="3"/>
  <c r="AD6" i="3"/>
  <c r="AE7" i="3"/>
  <c r="AE3" i="3" s="1"/>
  <c r="AE1" i="3" s="1"/>
  <c r="I113" i="3" s="1"/>
  <c r="AA41" i="3"/>
  <c r="AB22" i="3"/>
  <c r="AC45" i="3"/>
  <c r="AF36" i="3"/>
  <c r="AA42" i="3"/>
  <c r="AC43" i="3"/>
  <c r="AC44" i="3"/>
  <c r="AB25" i="3"/>
  <c r="AB20" i="3"/>
  <c r="AA9" i="3"/>
  <c r="V3" i="3"/>
  <c r="AJ3" i="3"/>
  <c r="AJ1" i="3" s="1"/>
  <c r="AI3" i="3"/>
  <c r="AI1" i="3" s="1"/>
  <c r="I117" i="3" s="1"/>
  <c r="AG3" i="3"/>
  <c r="AG1" i="3" s="1"/>
  <c r="I115" i="3" s="1"/>
  <c r="AA5" i="3"/>
  <c r="AB5" i="3"/>
  <c r="I9" i="1" l="1"/>
  <c r="I11" i="1"/>
  <c r="I14" i="1"/>
  <c r="I13" i="1"/>
  <c r="I12" i="1"/>
  <c r="I101" i="3"/>
  <c r="G10" i="1"/>
  <c r="Z3" i="3"/>
  <c r="Z1" i="3" s="1"/>
  <c r="AC3" i="3"/>
  <c r="AC1" i="3" s="1"/>
  <c r="AD3" i="3"/>
  <c r="AD1" i="3" s="1"/>
  <c r="AF3" i="3"/>
  <c r="U3" i="3"/>
  <c r="S3" i="3"/>
  <c r="AB3" i="3"/>
  <c r="AB1" i="3" s="1"/>
  <c r="I110" i="3" s="1"/>
  <c r="AA3" i="3"/>
  <c r="T3" i="3"/>
  <c r="Q3" i="3"/>
  <c r="E5" i="1"/>
  <c r="I4" i="1" l="1"/>
  <c r="I108" i="3"/>
  <c r="I7" i="1"/>
  <c r="I111" i="3"/>
  <c r="I6" i="1"/>
  <c r="I112" i="3"/>
  <c r="I8" i="1"/>
  <c r="I98" i="3"/>
  <c r="G7" i="1"/>
  <c r="Q1" i="3"/>
  <c r="G5" i="1"/>
  <c r="I99" i="3"/>
  <c r="G8" i="1"/>
  <c r="I100" i="3"/>
  <c r="G9" i="1"/>
  <c r="AF1" i="3"/>
  <c r="I10" i="1" s="1"/>
  <c r="Y3" i="3"/>
  <c r="S1" i="3"/>
  <c r="P3" i="3"/>
  <c r="I114" i="3" l="1"/>
  <c r="Q2" i="3"/>
  <c r="N2" i="3" s="1"/>
  <c r="M2" i="3" s="1"/>
  <c r="I96" i="3" l="1"/>
  <c r="D3" i="1"/>
  <c r="R1" i="3" l="1"/>
  <c r="G6" i="1" l="1"/>
  <c r="G3" i="1" s="1"/>
  <c r="AA1" i="3"/>
  <c r="I109" i="3" s="1"/>
  <c r="I97" i="3"/>
  <c r="N3" i="3"/>
  <c r="P1" i="3"/>
  <c r="I5" i="1" l="1"/>
  <c r="I103" i="3"/>
  <c r="I105" i="3" s="1"/>
  <c r="I1" i="3"/>
  <c r="C4" i="1" s="1"/>
  <c r="E4" i="1" s="1"/>
  <c r="C3" i="1" l="1"/>
  <c r="E3" i="1" s="1"/>
  <c r="I3" i="1" l="1"/>
  <c r="Y1" i="3"/>
  <c r="I118" i="3" s="1"/>
  <c r="I2" i="3" l="1"/>
</calcChain>
</file>

<file path=xl/comments1.xml><?xml version="1.0" encoding="utf-8"?>
<comments xmlns="http://schemas.openxmlformats.org/spreadsheetml/2006/main">
  <authors>
    <author>Schmied k</author>
  </authors>
  <commentList>
    <comment ref="B3" authorId="0">
      <text>
        <r>
          <rPr>
            <sz val="9"/>
            <color indexed="81"/>
            <rFont val="Tahoma"/>
            <family val="2"/>
            <charset val="238"/>
          </rPr>
          <t>Kód = kapitola výdajů           kapitola wydatku</t>
        </r>
      </text>
    </comment>
    <comment ref="C3" authorId="0">
      <text>
        <r>
          <rPr>
            <sz val="9"/>
            <color indexed="81"/>
            <rFont val="Tahoma"/>
            <family val="2"/>
            <charset val="238"/>
          </rPr>
          <t>Kód = podkapitola výdajů podkapitola wydatku</t>
        </r>
      </text>
    </comment>
  </commentList>
</comments>
</file>

<file path=xl/comments10.xml><?xml version="1.0" encoding="utf-8"?>
<comments xmlns="http://schemas.openxmlformats.org/spreadsheetml/2006/main">
  <authors>
    <author>Schmied k</author>
  </authors>
  <commentList>
    <comment ref="B3" authorId="0">
      <text>
        <r>
          <rPr>
            <sz val="9"/>
            <color indexed="81"/>
            <rFont val="Tahoma"/>
            <family val="2"/>
            <charset val="238"/>
          </rPr>
          <t>Kód = kapitola výdajů/ kapitola wydatku</t>
        </r>
      </text>
    </comment>
    <comment ref="C3" authorId="0">
      <text>
        <r>
          <rPr>
            <sz val="9"/>
            <color indexed="81"/>
            <rFont val="Tahoma"/>
            <family val="2"/>
            <charset val="238"/>
          </rPr>
          <t>Kód = podkapitola výdajů podkapitola wydatku</t>
        </r>
      </text>
    </comment>
  </commentList>
</comments>
</file>

<file path=xl/comments11.xml><?xml version="1.0" encoding="utf-8"?>
<comments xmlns="http://schemas.openxmlformats.org/spreadsheetml/2006/main">
  <authors>
    <author>Schmied k</author>
  </authors>
  <commentList>
    <comment ref="B3" authorId="0">
      <text>
        <r>
          <rPr>
            <sz val="9"/>
            <color indexed="81"/>
            <rFont val="Tahoma"/>
            <family val="2"/>
            <charset val="238"/>
          </rPr>
          <t>Kód = kapitola výdajů/ kapitola wydatku</t>
        </r>
      </text>
    </comment>
    <comment ref="C3" authorId="0">
      <text>
        <r>
          <rPr>
            <sz val="9"/>
            <color indexed="81"/>
            <rFont val="Tahoma"/>
            <family val="2"/>
            <charset val="238"/>
          </rPr>
          <t>Kód = podkapitola výdajů podkapitola wydatku</t>
        </r>
      </text>
    </comment>
  </commentList>
</comments>
</file>

<file path=xl/comments12.xml><?xml version="1.0" encoding="utf-8"?>
<comments xmlns="http://schemas.openxmlformats.org/spreadsheetml/2006/main">
  <authors>
    <author>Schmied k</author>
  </authors>
  <commentList>
    <comment ref="B3" authorId="0">
      <text>
        <r>
          <rPr>
            <sz val="9"/>
            <color indexed="81"/>
            <rFont val="Tahoma"/>
            <family val="2"/>
            <charset val="238"/>
          </rPr>
          <t>Kód = kapitola výdajů/ kapitola wydatku</t>
        </r>
      </text>
    </comment>
    <comment ref="C3" authorId="0">
      <text>
        <r>
          <rPr>
            <sz val="9"/>
            <color indexed="81"/>
            <rFont val="Tahoma"/>
            <family val="2"/>
            <charset val="238"/>
          </rPr>
          <t>Kód = podkapitola výdajů podkapitola wydatku</t>
        </r>
      </text>
    </comment>
  </commentList>
</comments>
</file>

<file path=xl/comments2.xml><?xml version="1.0" encoding="utf-8"?>
<comments xmlns="http://schemas.openxmlformats.org/spreadsheetml/2006/main">
  <authors>
    <author>Schmied k</author>
  </authors>
  <commentList>
    <comment ref="B3" authorId="0">
      <text>
        <r>
          <rPr>
            <sz val="9"/>
            <color indexed="81"/>
            <rFont val="Tahoma"/>
            <family val="2"/>
            <charset val="238"/>
          </rPr>
          <t>Kód = kapitola výdajů/ kapitola wydatku</t>
        </r>
      </text>
    </comment>
    <comment ref="C3" authorId="0">
      <text>
        <r>
          <rPr>
            <sz val="9"/>
            <color indexed="81"/>
            <rFont val="Tahoma"/>
            <family val="2"/>
            <charset val="238"/>
          </rPr>
          <t>Kód = podkapitola výdajů podkapitola wydatku</t>
        </r>
      </text>
    </comment>
  </commentList>
</comments>
</file>

<file path=xl/comments3.xml><?xml version="1.0" encoding="utf-8"?>
<comments xmlns="http://schemas.openxmlformats.org/spreadsheetml/2006/main">
  <authors>
    <author>Schmied k</author>
  </authors>
  <commentList>
    <comment ref="B3" authorId="0">
      <text>
        <r>
          <rPr>
            <sz val="9"/>
            <color indexed="81"/>
            <rFont val="Tahoma"/>
            <family val="2"/>
            <charset val="238"/>
          </rPr>
          <t>Kód = kapitola výdajů/ kapitola wydatku</t>
        </r>
      </text>
    </comment>
    <comment ref="C3" authorId="0">
      <text>
        <r>
          <rPr>
            <sz val="9"/>
            <color indexed="81"/>
            <rFont val="Tahoma"/>
            <family val="2"/>
            <charset val="238"/>
          </rPr>
          <t>Kód = podkapitola výdajů podkapitola wydatku</t>
        </r>
      </text>
    </comment>
  </commentList>
</comments>
</file>

<file path=xl/comments4.xml><?xml version="1.0" encoding="utf-8"?>
<comments xmlns="http://schemas.openxmlformats.org/spreadsheetml/2006/main">
  <authors>
    <author>Schmied k</author>
  </authors>
  <commentList>
    <comment ref="B3" authorId="0">
      <text>
        <r>
          <rPr>
            <sz val="9"/>
            <color indexed="81"/>
            <rFont val="Tahoma"/>
            <family val="2"/>
            <charset val="238"/>
          </rPr>
          <t>Kód = kapitola výdajů/ kapitola wydatku</t>
        </r>
      </text>
    </comment>
    <comment ref="C3" authorId="0">
      <text>
        <r>
          <rPr>
            <sz val="9"/>
            <color indexed="81"/>
            <rFont val="Tahoma"/>
            <family val="2"/>
            <charset val="238"/>
          </rPr>
          <t>Kód = podkapitola výdajů podkapitola wydatku</t>
        </r>
      </text>
    </comment>
  </commentList>
</comments>
</file>

<file path=xl/comments5.xml><?xml version="1.0" encoding="utf-8"?>
<comments xmlns="http://schemas.openxmlformats.org/spreadsheetml/2006/main">
  <authors>
    <author>Schmied k</author>
  </authors>
  <commentList>
    <comment ref="B3" authorId="0">
      <text>
        <r>
          <rPr>
            <sz val="9"/>
            <color indexed="81"/>
            <rFont val="Tahoma"/>
            <family val="2"/>
            <charset val="238"/>
          </rPr>
          <t>Kód = kapitola výdajů/ kapitola wydatku</t>
        </r>
      </text>
    </comment>
    <comment ref="C3" authorId="0">
      <text>
        <r>
          <rPr>
            <sz val="9"/>
            <color indexed="81"/>
            <rFont val="Tahoma"/>
            <family val="2"/>
            <charset val="238"/>
          </rPr>
          <t>Kód = podkapitola výdajů podkapitola wydatku</t>
        </r>
      </text>
    </comment>
  </commentList>
</comments>
</file>

<file path=xl/comments6.xml><?xml version="1.0" encoding="utf-8"?>
<comments xmlns="http://schemas.openxmlformats.org/spreadsheetml/2006/main">
  <authors>
    <author>Schmied k</author>
  </authors>
  <commentList>
    <comment ref="B3" authorId="0">
      <text>
        <r>
          <rPr>
            <sz val="9"/>
            <color indexed="81"/>
            <rFont val="Tahoma"/>
            <family val="2"/>
            <charset val="238"/>
          </rPr>
          <t>Kód = kapitola výdajů/ kapitola wydatku</t>
        </r>
      </text>
    </comment>
    <comment ref="C3" authorId="0">
      <text>
        <r>
          <rPr>
            <sz val="9"/>
            <color indexed="81"/>
            <rFont val="Tahoma"/>
            <family val="2"/>
            <charset val="238"/>
          </rPr>
          <t>Kód = podkapitola výdajů podkapitola wydatku</t>
        </r>
      </text>
    </comment>
  </commentList>
</comments>
</file>

<file path=xl/comments7.xml><?xml version="1.0" encoding="utf-8"?>
<comments xmlns="http://schemas.openxmlformats.org/spreadsheetml/2006/main">
  <authors>
    <author>Schmied k</author>
  </authors>
  <commentList>
    <comment ref="B3" authorId="0">
      <text>
        <r>
          <rPr>
            <sz val="9"/>
            <color indexed="81"/>
            <rFont val="Tahoma"/>
            <family val="2"/>
            <charset val="238"/>
          </rPr>
          <t>Kód = kapitola výdajů/ kapitola wydatku</t>
        </r>
      </text>
    </comment>
    <comment ref="C3" authorId="0">
      <text>
        <r>
          <rPr>
            <sz val="9"/>
            <color indexed="81"/>
            <rFont val="Tahoma"/>
            <family val="2"/>
            <charset val="238"/>
          </rPr>
          <t>Kód = podkapitola výdajů podkapitola wydatku</t>
        </r>
      </text>
    </comment>
  </commentList>
</comments>
</file>

<file path=xl/comments8.xml><?xml version="1.0" encoding="utf-8"?>
<comments xmlns="http://schemas.openxmlformats.org/spreadsheetml/2006/main">
  <authors>
    <author>Schmied k</author>
  </authors>
  <commentList>
    <comment ref="B3" authorId="0">
      <text>
        <r>
          <rPr>
            <sz val="9"/>
            <color indexed="81"/>
            <rFont val="Tahoma"/>
            <family val="2"/>
            <charset val="238"/>
          </rPr>
          <t>Kód = kapitola výdajů/ kapitola wydatku</t>
        </r>
      </text>
    </comment>
    <comment ref="C3" authorId="0">
      <text>
        <r>
          <rPr>
            <sz val="9"/>
            <color indexed="81"/>
            <rFont val="Tahoma"/>
            <family val="2"/>
            <charset val="238"/>
          </rPr>
          <t>Kód = podkapitola výdajů podkapitola wydatku</t>
        </r>
      </text>
    </comment>
  </commentList>
</comments>
</file>

<file path=xl/comments9.xml><?xml version="1.0" encoding="utf-8"?>
<comments xmlns="http://schemas.openxmlformats.org/spreadsheetml/2006/main">
  <authors>
    <author>Schmied k</author>
  </authors>
  <commentList>
    <comment ref="B3" authorId="0">
      <text>
        <r>
          <rPr>
            <sz val="9"/>
            <color indexed="81"/>
            <rFont val="Tahoma"/>
            <family val="2"/>
            <charset val="238"/>
          </rPr>
          <t>Kód = kapitola výdajů/ kapitola wydatku</t>
        </r>
      </text>
    </comment>
    <comment ref="C3" authorId="0">
      <text>
        <r>
          <rPr>
            <sz val="9"/>
            <color indexed="81"/>
            <rFont val="Tahoma"/>
            <family val="2"/>
            <charset val="238"/>
          </rPr>
          <t>Kód = podkapitola výdajů podkapitola wydatku</t>
        </r>
      </text>
    </comment>
  </commentList>
</comments>
</file>

<file path=xl/sharedStrings.xml><?xml version="1.0" encoding="utf-8"?>
<sst xmlns="http://schemas.openxmlformats.org/spreadsheetml/2006/main" count="2469" uniqueCount="229">
  <si>
    <t>Partner 2</t>
  </si>
  <si>
    <t>Partneři / Partnerzy</t>
  </si>
  <si>
    <t>Partner 3</t>
  </si>
  <si>
    <t>Partner 4</t>
  </si>
  <si>
    <t>Partner 5</t>
  </si>
  <si>
    <t>Partner 6</t>
  </si>
  <si>
    <t>Partner 7</t>
  </si>
  <si>
    <t>Partner 8</t>
  </si>
  <si>
    <t>Partner 9</t>
  </si>
  <si>
    <t>Partner 10</t>
  </si>
  <si>
    <t>Položka/Pozycja</t>
  </si>
  <si>
    <t>Rozpočet projektového partnera / Budżet Partnera projektu</t>
  </si>
  <si>
    <t>Jednotky Jednostki</t>
  </si>
  <si>
    <t>počet
Ilość</t>
  </si>
  <si>
    <t>Cena</t>
  </si>
  <si>
    <t>VP/ PW</t>
  </si>
  <si>
    <t>Součet
Łącznie</t>
  </si>
  <si>
    <t>Aktivity</t>
  </si>
  <si>
    <t>Výdaje Łącznie</t>
  </si>
  <si>
    <t>Celkový rozpočet Budżet całkowity</t>
  </si>
  <si>
    <t>Dle aktivit:</t>
  </si>
  <si>
    <t>0</t>
  </si>
  <si>
    <t>Odvody zaměstnavatele na sociální zabezpečení a zdravotní pojištění</t>
  </si>
  <si>
    <t>Neplacená dobrovolná práce</t>
  </si>
  <si>
    <t>Náklady na cestování (jízdenky, pojištění, palivo, poplatky apod.)</t>
  </si>
  <si>
    <t>Náklady na jídlo (maximálně do výše denního příspěvku na stravné</t>
  </si>
  <si>
    <t>Náklady na externí odborné poradenství a služby</t>
  </si>
  <si>
    <t>Vývoj, úpravy a aktualizace systémů IT a internetových stránek</t>
  </si>
  <si>
    <t>Podpora, komunikace, propagace, informování o projektu/programu</t>
  </si>
  <si>
    <t>Služby související s pořádáním a prováděním událostí nebo zasedání</t>
  </si>
  <si>
    <t>Právní, technické a finanční odborné poradenství, účetní služby</t>
  </si>
  <si>
    <t>Poskytnutí záruk bankou nebo jinou finanční institucí</t>
  </si>
  <si>
    <t>Cestování a ubytování externích odborníků, poskytovatelů služeb</t>
  </si>
  <si>
    <t>Jiné specifické odborné poradenství a služby potřebné pro projekty</t>
  </si>
  <si>
    <t>Vozidla (kromě nákupu a odpisů osobních vozů)</t>
  </si>
  <si>
    <t>Jiné specifické vybavení potřebné pro projekty (např. učebnice)</t>
  </si>
  <si>
    <t>Věcné příspěvky ve formě poskytnutí vybavení</t>
  </si>
  <si>
    <t>Výdaje na pořízení nemovitostí a stavební práce</t>
  </si>
  <si>
    <t>Věcné příspěvky ve formě poskytnutí nemovitostí a stavebních prací</t>
  </si>
  <si>
    <t>1</t>
  </si>
  <si>
    <t>3</t>
  </si>
  <si>
    <t>2</t>
  </si>
  <si>
    <t>7</t>
  </si>
  <si>
    <t>4</t>
  </si>
  <si>
    <t>5</t>
  </si>
  <si>
    <t>Kód
 x</t>
  </si>
  <si>
    <t>6</t>
  </si>
  <si>
    <t>Kód
x.y</t>
  </si>
  <si>
    <t>02 Kancelářské a administrativní výdaje / 
     Wydatki biurowe i administracyjne</t>
  </si>
  <si>
    <t>04 Náklady na externí poradenství a služby / 
      Koszty ekspertów i usług zewnętrznych</t>
  </si>
  <si>
    <t xml:space="preserve">01 Náklady na zaměstnance / 
      Koszty personelu </t>
  </si>
  <si>
    <t>Přehled výdajů kapitol</t>
  </si>
  <si>
    <t>přidány režie</t>
  </si>
  <si>
    <t>přidána příprava</t>
  </si>
  <si>
    <t>jednotka
jednostka</t>
  </si>
  <si>
    <t>3.1  Náklady na cestování</t>
  </si>
  <si>
    <t>5.4  Laboratorní vybavení</t>
  </si>
  <si>
    <t>5.9  Poskytnutí vybavení</t>
  </si>
  <si>
    <t>6.1  Pořízení pozemků</t>
  </si>
  <si>
    <t>6.2  Pořízení budov</t>
  </si>
  <si>
    <t>6.3  Stavební práce</t>
  </si>
  <si>
    <t>6.4  Poskytnutí nemovitosti</t>
  </si>
  <si>
    <t>Náklady na zaměstnance / Koszty personelu</t>
  </si>
  <si>
    <t>Kancelářské a administrativní výdaje / Wydatki biurowe i administracyjne</t>
  </si>
  <si>
    <t>Náklady na cestování a ubytování / Koszty podróży i zakwaterowania</t>
  </si>
  <si>
    <t>Koszty expertów zewnętrznych i koszty usług zewnętrznych</t>
  </si>
  <si>
    <t>Výdaje na vybavení / Wydatki na wyposażenie</t>
  </si>
  <si>
    <t>Składki pracodawcy na ubezpieczenie zdrowotne i ubezpieczenia</t>
  </si>
  <si>
    <t>Finanční řízení / Zarządzanie finansowe</t>
  </si>
  <si>
    <t>Usługi związane z organizacją i realizacją imprez lub spotkań</t>
  </si>
  <si>
    <t>Účast na událostech / Uczestnictwo w wydarzeniach</t>
  </si>
  <si>
    <t>Práva duševního vlastnictví / Prawa własności intelektualnej</t>
  </si>
  <si>
    <t>Inne specyficzne ekspertyzy i usługi niezbędne dla realizacji projektu</t>
  </si>
  <si>
    <t>Nábytek a vybavení / Meble i instalacje</t>
  </si>
  <si>
    <t xml:space="preserve">Inny sprzęt niezbędny dla realizacji projektów (np. podręczniki) </t>
  </si>
  <si>
    <t>Pojazdy (oprócz zakupu i amortyzacji samochodów osobowych</t>
  </si>
  <si>
    <t>Podróż i zakwaterowanie ekspertów zewnętrznych  i dostawców usług</t>
  </si>
  <si>
    <t>Świadczenia niepieniężne w formie użyczenia sprzętu</t>
  </si>
  <si>
    <t>Wydatki na zakup nieruchomości i roboty budowlane</t>
  </si>
  <si>
    <t>Gwarancje udzielone przez banki lub inne instytucje finansowe</t>
  </si>
  <si>
    <t>Świadczenia niepieniężne w formie użyczenia nieruchomości i robót budowlanych</t>
  </si>
  <si>
    <t>Wydatki na przygotowanie wniosku projektowego</t>
  </si>
  <si>
    <t xml:space="preserve">Výdaje na přípravu projektové žádosti </t>
  </si>
  <si>
    <t>Partner 11</t>
  </si>
  <si>
    <t xml:space="preserve">- - - - - - - - - - - - - - - - -    R e á l n é     a k t i v i t y     p r o j e k t u   - - - - - - - - - - - - - - </t>
  </si>
  <si>
    <t>Příprava žádosti</t>
  </si>
  <si>
    <t>Řízení a režie</t>
  </si>
  <si>
    <t>Kapitoly rozpočtu</t>
  </si>
  <si>
    <t>05 Výdaje na vybavení
     Wydatki na wyposażenie</t>
  </si>
  <si>
    <t>06 Pořízení nemovitostí a stavební práce
      Wydatki na zakup nieruchomości i prace  
      udowlane</t>
  </si>
  <si>
    <r>
      <t xml:space="preserve">07 Výdaje na přípravu projektové žádosti
 </t>
    </r>
    <r>
      <rPr>
        <sz val="10"/>
        <color theme="0" tint="-0.249977111117893"/>
        <rFont val="Arial Narrow"/>
        <family val="2"/>
        <charset val="238"/>
      </rPr>
      <t xml:space="preserve">   </t>
    </r>
    <r>
      <rPr>
        <sz val="10"/>
        <rFont val="Arial Narrow"/>
        <family val="2"/>
        <charset val="238"/>
      </rPr>
      <t xml:space="preserve"> Wydatki na przygotowanie wniosku 
     projektowego</t>
    </r>
  </si>
  <si>
    <t>3.2. Náklady na jídlo</t>
  </si>
  <si>
    <t>1.2. Odvody zaměstnavatele</t>
  </si>
  <si>
    <t xml:space="preserve">Koszty podróży (np. bilety, ubezpieczenie na podróż, paliwo, stawka za przebieg) </t>
  </si>
  <si>
    <t>Koszty wyżywienia - maksymalnie do wysokości odpowiadającej dziennej diecie</t>
  </si>
  <si>
    <t>Systemy informatyczne, opracowywanie, modyfikacja stron internetowych</t>
  </si>
  <si>
    <t>1.3. Neplacená práce</t>
  </si>
  <si>
    <t>Kód x.y</t>
  </si>
  <si>
    <t>Obsah podkapitoly</t>
  </si>
  <si>
    <t>Działania promocyjne i komunikacyjne, informacjezwiązane z projektem/Programem</t>
  </si>
  <si>
    <t>Opłaty za doradztwo prawne, usługi doradcze, koszty ekspertów technicznych</t>
  </si>
  <si>
    <t>Wynagrodzenia brutto</t>
  </si>
  <si>
    <t>Hrubé mzdy a platy</t>
  </si>
  <si>
    <t>Koszty zakwaterowania</t>
  </si>
  <si>
    <t>Náklady na ubytování</t>
  </si>
  <si>
    <t>Koszty wiz</t>
  </si>
  <si>
    <t>Náklady na víza</t>
  </si>
  <si>
    <t>3.4.  Náklady na víza</t>
  </si>
  <si>
    <t>3.5. Denní příspěvky</t>
  </si>
  <si>
    <t>Denní příspěvky</t>
  </si>
  <si>
    <t>4.1. Studie nebo šetření</t>
  </si>
  <si>
    <t>Opracowania lub badania</t>
  </si>
  <si>
    <t>Studie nebo šetření</t>
  </si>
  <si>
    <t>Szkolenia i doskonalenie zawodowe</t>
  </si>
  <si>
    <t>4.2. Školení a odborná příprava</t>
  </si>
  <si>
    <t>Školení a odborná příprava</t>
  </si>
  <si>
    <t>Tłumaczenia</t>
  </si>
  <si>
    <t>Překlady</t>
  </si>
  <si>
    <t>Zarządzanie finansowe</t>
  </si>
  <si>
    <t>Uczestnictwo w wydarzeniach</t>
  </si>
  <si>
    <t>4.8. Účast na událostech</t>
  </si>
  <si>
    <t>Prawa własności intelektualnej</t>
  </si>
  <si>
    <t>5.1. Kancelářské vybavení</t>
  </si>
  <si>
    <t>Sprzęt biurowy</t>
  </si>
  <si>
    <t>Kancelářské vybavení</t>
  </si>
  <si>
    <t>5.2. Hardware a software IT</t>
  </si>
  <si>
    <t xml:space="preserve">Hardware a software informačních technologií / </t>
  </si>
  <si>
    <t>Sprzęt komputerowy i oprogramowanie</t>
  </si>
  <si>
    <t xml:space="preserve">4.10 Práva duševního vlastnictví </t>
  </si>
  <si>
    <t>Meble i instalacje</t>
  </si>
  <si>
    <t>Sprzęt laboratoryjny</t>
  </si>
  <si>
    <t>Laboratorní vybavení</t>
  </si>
  <si>
    <t>Maszyny i urządzenia</t>
  </si>
  <si>
    <t>Stroje a přístroje</t>
  </si>
  <si>
    <t>Narzędzia lub wyposażenie</t>
  </si>
  <si>
    <t>5.7. Vozidla (nikoliv osobní!)</t>
  </si>
  <si>
    <t>5.8. Jiné specifické vybavení</t>
  </si>
  <si>
    <t>Nabycie gruntów</t>
  </si>
  <si>
    <t>Pořízení pozemků</t>
  </si>
  <si>
    <t xml:space="preserve">Pořízení budov nebo jejich časti / </t>
  </si>
  <si>
    <t>Nabycie budynków lub ich części</t>
  </si>
  <si>
    <t xml:space="preserve">Stavební práce / </t>
  </si>
  <si>
    <t>Roboty budowlane</t>
  </si>
  <si>
    <t>5.3. Nábytek a vybavení</t>
  </si>
  <si>
    <t>5.5. Stroje a přístroje</t>
  </si>
  <si>
    <t>Nástroje nebo zařízení</t>
  </si>
  <si>
    <t>5.6. Nástroje nebo zařízení</t>
  </si>
  <si>
    <t xml:space="preserve">3.3. Náklady na ubytování </t>
  </si>
  <si>
    <t>4.5. Propagace, informování</t>
  </si>
  <si>
    <t>4.4. Systémy IT</t>
  </si>
  <si>
    <t>4.9. Odborné poradenství</t>
  </si>
  <si>
    <t>Diety dzienne</t>
  </si>
  <si>
    <t>EFRR</t>
  </si>
  <si>
    <t>% EFRR</t>
  </si>
  <si>
    <r>
      <t>Kapitoly rozpočtu 
K</t>
    </r>
    <r>
      <rPr>
        <b/>
        <sz val="11"/>
        <rFont val="Calibri"/>
        <family val="2"/>
        <charset val="238"/>
        <scheme val="minor"/>
      </rPr>
      <t>ategorii wydatków</t>
    </r>
  </si>
  <si>
    <t>Partner 1</t>
  </si>
  <si>
    <r>
      <t>Vlož název projektu / Wklej nazw</t>
    </r>
    <r>
      <rPr>
        <sz val="12"/>
        <color rgb="FF0000FF"/>
        <rFont val="Calibri"/>
        <family val="2"/>
        <charset val="238"/>
      </rPr>
      <t>ę</t>
    </r>
    <r>
      <rPr>
        <i/>
        <sz val="12"/>
        <color rgb="FF0000FF"/>
        <rFont val="Calibri"/>
        <family val="2"/>
        <charset val="238"/>
      </rPr>
      <t xml:space="preserve"> projektu</t>
    </r>
  </si>
  <si>
    <t>Název VP / Nazwa PW</t>
  </si>
  <si>
    <t>Název partnera / Nazwa partnera</t>
  </si>
  <si>
    <t>Dne / Dnia:</t>
  </si>
  <si>
    <t xml:space="preserve">03 Náklady na cestování a ubytování
      Koszty podróży i zakwaterowania </t>
  </si>
  <si>
    <r>
      <t>Rozpočet celkem / Bud</t>
    </r>
    <r>
      <rPr>
        <sz val="11"/>
        <color theme="1"/>
        <rFont val="Calibri"/>
        <family val="2"/>
        <charset val="238"/>
      </rPr>
      <t>żet razem</t>
    </r>
    <r>
      <rPr>
        <sz val="11"/>
        <color theme="1"/>
        <rFont val="Calibri"/>
        <family val="2"/>
        <charset val="238"/>
        <scheme val="minor"/>
      </rPr>
      <t>:</t>
    </r>
  </si>
  <si>
    <t>Dobrowolna praca bez wynagrodzenia</t>
  </si>
  <si>
    <t>Dle partnerů / Według partnerów:</t>
  </si>
  <si>
    <t>aktivita / działanie</t>
  </si>
  <si>
    <r>
      <t>Paušální sazba nepřímých výdajů (15% z výdajů na zaměstnance) / Stawka rycza</t>
    </r>
    <r>
      <rPr>
        <sz val="9"/>
        <color rgb="FFC00000"/>
        <rFont val="Calibri"/>
        <family val="2"/>
        <charset val="238"/>
      </rPr>
      <t>ł</t>
    </r>
    <r>
      <rPr>
        <sz val="9"/>
        <color rgb="FFC00000"/>
        <rFont val="Arial Narrow"/>
        <family val="2"/>
        <charset val="238"/>
      </rPr>
      <t>towa wydatków pośrednich (15 % z kosztów personelu).</t>
    </r>
  </si>
  <si>
    <t>Jednorázová částka příspěvku na přípravu projektu / Jednorazowa kwóta na przygotowanie projektu.</t>
  </si>
  <si>
    <r>
      <t>Aktivity / Dzia</t>
    </r>
    <r>
      <rPr>
        <sz val="10"/>
        <color theme="1"/>
        <rFont val="Calibri"/>
        <family val="2"/>
        <charset val="238"/>
      </rPr>
      <t>ł</t>
    </r>
    <r>
      <rPr>
        <sz val="10"/>
        <color theme="1"/>
        <rFont val="Arial Narrow"/>
        <family val="2"/>
        <charset val="238"/>
      </rPr>
      <t>anie</t>
    </r>
  </si>
  <si>
    <t>Nezpůsobilé výdaje / Wydatki niekwalifikowalne</t>
  </si>
  <si>
    <t>Výdaje za projekt / Wydatki za projekt</t>
  </si>
  <si>
    <r>
      <t>Způsobilé výdaje celkem / Ca</t>
    </r>
    <r>
      <rPr>
        <sz val="9"/>
        <color theme="1"/>
        <rFont val="Calibri"/>
        <family val="2"/>
        <charset val="238"/>
      </rPr>
      <t>ł</t>
    </r>
    <r>
      <rPr>
        <sz val="9"/>
        <color theme="1"/>
        <rFont val="Arial"/>
        <family val="2"/>
        <charset val="238"/>
      </rPr>
      <t>kowite wydatki kwalifikowalne</t>
    </r>
  </si>
  <si>
    <t>Aktivity / Działanie</t>
  </si>
  <si>
    <r>
      <t>Wykaz wydatków rozdzia</t>
    </r>
    <r>
      <rPr>
        <sz val="11"/>
        <color theme="1"/>
        <rFont val="Calibri"/>
        <family val="2"/>
        <charset val="238"/>
      </rPr>
      <t>łów</t>
    </r>
  </si>
  <si>
    <t>Poř. č. / Numer</t>
  </si>
  <si>
    <r>
      <t>Celkový rozpočet projektu 
Ca</t>
    </r>
    <r>
      <rPr>
        <b/>
        <sz val="14"/>
        <color theme="1"/>
        <rFont val="Calibri"/>
        <family val="2"/>
        <charset val="238"/>
      </rPr>
      <t xml:space="preserve">łkowity budżet projektu </t>
    </r>
  </si>
  <si>
    <t>1.1. Hrubé platy</t>
  </si>
  <si>
    <t>1.1   Wynagrodzenia brutto</t>
  </si>
  <si>
    <t>1.3.  Dobrowolna praca</t>
  </si>
  <si>
    <t xml:space="preserve">3.2.  Koszty wyżywienia </t>
  </si>
  <si>
    <t>3.1. Koszty podróży</t>
  </si>
  <si>
    <t>1.2. Składki pracodawcy</t>
  </si>
  <si>
    <t>3.3.  Koszty zakwaterowania</t>
  </si>
  <si>
    <t>3.4.  Koszty wiz</t>
  </si>
  <si>
    <t>3.5.  Diety dzienne</t>
  </si>
  <si>
    <t>4.1. Opracowania lub badania</t>
  </si>
  <si>
    <t>4.2.  Szkolenia i doskonalenie</t>
  </si>
  <si>
    <t>4.3. Překlady</t>
  </si>
  <si>
    <t>4.3.  Tłumaczenia</t>
  </si>
  <si>
    <t>4.5.  Działania promocyjne</t>
  </si>
  <si>
    <t xml:space="preserve">4.6. Finanční řízení </t>
  </si>
  <si>
    <t xml:space="preserve">4.7. Služby-pořádání událostí </t>
  </si>
  <si>
    <t>4.9. Usługi doradcze</t>
  </si>
  <si>
    <t>4.8. Uczestnictwo w wydarzeniach</t>
  </si>
  <si>
    <t>4.7. Usługi -realizacją spotkań</t>
  </si>
  <si>
    <t>4.6.  Zarządzanie finansowe</t>
  </si>
  <si>
    <t>4.4. Systemy informatyczne</t>
  </si>
  <si>
    <t>4.10 Prawa własności intelektualnej</t>
  </si>
  <si>
    <t>4.11 Poskytnutí záruk bankou</t>
  </si>
  <si>
    <t>4.11 Gwarancje udzielone przez bank</t>
  </si>
  <si>
    <t>4.12 Cestovné externistů</t>
  </si>
  <si>
    <t>4.12 Podróż i zakwaterowanie ekspertów</t>
  </si>
  <si>
    <t>4.13  Jiné specifické služby</t>
  </si>
  <si>
    <t>4.13 Inne specyficzne ekspertyzy i usługi</t>
  </si>
  <si>
    <t>5.3.  Meble i instalacje</t>
  </si>
  <si>
    <t>5.4.  Sprzęt laboratoryjny</t>
  </si>
  <si>
    <t>5.1. Sprzęt biurowy</t>
  </si>
  <si>
    <t>5.2. Sprzęt komputerowy i oprogramowanie</t>
  </si>
  <si>
    <t>5.5.  Maszyny i urządzenia</t>
  </si>
  <si>
    <t>5.6.  Narzędzia lub wyposażenie</t>
  </si>
  <si>
    <t xml:space="preserve">5.7.  Pojazdy </t>
  </si>
  <si>
    <t>5.8.  Inny sprzęt niezbędny</t>
  </si>
  <si>
    <t>5.9.  Świadczenia niepieniężne - użyczenia sprzętu</t>
  </si>
  <si>
    <t>6.1.  Nabycie gruntów</t>
  </si>
  <si>
    <t>6.3.  Roboty budowlane</t>
  </si>
  <si>
    <t>6.4. Świadczenia niepieniężne - nieruchomości</t>
  </si>
  <si>
    <t>6.2.  Nabycie budynków</t>
  </si>
  <si>
    <t>Kancelářské a administrativní výdaje
Wydatki biurowe i administracyjne</t>
  </si>
  <si>
    <t>Náklady na cestování a ubytování
Koszty podróży i zakwaterowania</t>
  </si>
  <si>
    <t>Náklady na externí poradenství a služby
Koszty ekspertów i usług zewnętrznych</t>
  </si>
  <si>
    <t>Pořízení nemovitostí a stavební práce
Wydatki na zakup nieruchomości i prace udowlane</t>
  </si>
  <si>
    <r>
      <t xml:space="preserve">Výdaje na přípravu projektové žádosti
</t>
    </r>
    <r>
      <rPr>
        <sz val="10"/>
        <rFont val="Arial Narrow"/>
        <family val="2"/>
        <charset val="238"/>
      </rPr>
      <t>Wydatki na przygotowanie wniosku projektowego</t>
    </r>
  </si>
  <si>
    <t>Klíčová aktivita /  Działanie kluczowe</t>
  </si>
  <si>
    <t>Přehled výdajů klíčových aktivit</t>
  </si>
  <si>
    <t>Wykaz wydatków działań kluczowych</t>
  </si>
  <si>
    <t>Klíčové aktivity
Działania kluczowe</t>
  </si>
  <si>
    <r>
      <t>Paušální sazba nepřímých výdajů (15% z výdajů na zaměstnance)
Stawka rycza</t>
    </r>
    <r>
      <rPr>
        <sz val="9"/>
        <color rgb="FFC00000"/>
        <rFont val="Calibri"/>
        <family val="2"/>
        <charset val="238"/>
      </rPr>
      <t>ł</t>
    </r>
    <r>
      <rPr>
        <sz val="9"/>
        <color rgb="FFC00000"/>
        <rFont val="Arial Narrow"/>
        <family val="2"/>
        <charset val="238"/>
      </rPr>
      <t>towa wydatków pośrednich (15 % z kosztów personelu).</t>
    </r>
  </si>
  <si>
    <t>Jednorázová částka příspěvku na přípravu projektu
Jednorazowa kwóta na przygotowanie projektu.</t>
  </si>
  <si>
    <t>Řízení projektu a obecné výdaje / Zarządzanie projektem i wydatki ogólne</t>
  </si>
  <si>
    <t>Příprava projektu/ Przygotowanie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</si>
</sst>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-1]_-;\-* #,##0.00\ [$€-1]_-;_-* &quot;-&quot;??\ [$€-1]_-;_-@_-"/>
    <numFmt numFmtId="165" formatCode="#,##0\ [$€-1]"/>
    <numFmt numFmtId="166" formatCode="0.0%"/>
  </numFmts>
  <fonts count="3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Arial Narrow "/>
      <family val="2"/>
      <charset val="238"/>
    </font>
    <font>
      <b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12"/>
      <color rgb="FF0000FF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9"/>
      <color theme="1"/>
      <name val="Arial Narrow "/>
      <family val="2"/>
      <charset val="238"/>
    </font>
    <font>
      <sz val="10"/>
      <color rgb="FFC00000"/>
      <name val="Arial"/>
      <family val="2"/>
      <charset val="238"/>
    </font>
    <font>
      <b/>
      <sz val="10"/>
      <color rgb="FFC00000"/>
      <name val="Arial Narrow"/>
      <family val="2"/>
      <charset val="238"/>
    </font>
    <font>
      <sz val="11"/>
      <color rgb="FF0000FF"/>
      <name val="Calibri"/>
      <family val="2"/>
      <charset val="238"/>
      <scheme val="minor"/>
    </font>
    <font>
      <sz val="10"/>
      <color theme="0" tint="-0.249977111117893"/>
      <name val="Arial Narrow"/>
      <family val="2"/>
      <charset val="238"/>
    </font>
    <font>
      <sz val="10"/>
      <color rgb="FF0000FF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9"/>
      <color theme="0"/>
      <name val="Arial Narrow "/>
      <family val="2"/>
      <charset val="238"/>
    </font>
    <font>
      <sz val="9"/>
      <color theme="0"/>
      <name val="Arial Narrow "/>
      <family val="2"/>
      <charset val="238"/>
    </font>
    <font>
      <sz val="9"/>
      <color theme="0"/>
      <name val="Arial Narrow"/>
      <family val="2"/>
      <charset val="238"/>
    </font>
    <font>
      <sz val="10"/>
      <color theme="0"/>
      <name val="Arial"/>
      <family val="2"/>
      <charset val="238"/>
    </font>
    <font>
      <b/>
      <sz val="14"/>
      <color theme="1"/>
      <name val="Calibri"/>
      <family val="2"/>
      <charset val="238"/>
    </font>
    <font>
      <sz val="12"/>
      <color rgb="FF0000FF"/>
      <name val="Calibri"/>
      <family val="2"/>
      <charset val="238"/>
    </font>
    <font>
      <i/>
      <sz val="12"/>
      <color rgb="FF0000FF"/>
      <name val="Calibri"/>
      <family val="2"/>
      <charset val="238"/>
    </font>
    <font>
      <sz val="11"/>
      <color theme="1"/>
      <name val="Calibri"/>
      <family val="2"/>
      <charset val="238"/>
    </font>
    <font>
      <sz val="9"/>
      <color rgb="FFC00000"/>
      <name val="Arial Narrow"/>
      <family val="2"/>
      <charset val="238"/>
    </font>
    <font>
      <sz val="9"/>
      <color rgb="FFC00000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gray125">
        <bgColor theme="0"/>
      </patternFill>
    </fill>
    <fill>
      <patternFill patternType="solid">
        <fgColor rgb="FFFBFDB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3" fillId="0" borderId="0" xfId="0" applyFont="1" applyBorder="1" applyAlignment="1" applyProtection="1">
      <alignment horizontal="center" vertical="center" wrapText="1"/>
      <protection locked="0"/>
    </xf>
    <xf numFmtId="4" fontId="7" fillId="0" borderId="0" xfId="0" applyNumberFormat="1" applyFont="1" applyBorder="1" applyAlignment="1" applyProtection="1">
      <alignment horizontal="right" vertical="center" indent="1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4" fontId="14" fillId="0" borderId="0" xfId="0" applyNumberFormat="1" applyFont="1" applyAlignment="1" applyProtection="1">
      <alignment horizontal="right" vertical="center" indent="1"/>
      <protection locked="0"/>
    </xf>
    <xf numFmtId="4" fontId="3" fillId="0" borderId="0" xfId="0" applyNumberFormat="1" applyFont="1" applyBorder="1" applyAlignment="1" applyProtection="1">
      <alignment horizontal="right" vertical="center" indent="1"/>
      <protection locked="0"/>
    </xf>
    <xf numFmtId="10" fontId="16" fillId="0" borderId="0" xfId="0" applyNumberFormat="1" applyFont="1" applyAlignment="1" applyProtection="1">
      <alignment horizontal="righ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0" fontId="3" fillId="0" borderId="8" xfId="0" applyFont="1" applyBorder="1" applyAlignment="1" applyProtection="1">
      <alignment horizontal="center"/>
      <protection locked="0"/>
    </xf>
    <xf numFmtId="1" fontId="3" fillId="0" borderId="8" xfId="0" applyNumberFormat="1" applyFont="1" applyBorder="1" applyAlignment="1" applyProtection="1">
      <alignment horizontal="center"/>
      <protection locked="0"/>
    </xf>
    <xf numFmtId="49" fontId="3" fillId="0" borderId="8" xfId="0" applyNumberFormat="1" applyFont="1" applyBorder="1" applyAlignment="1" applyProtection="1">
      <alignment horizontal="left"/>
      <protection locked="0"/>
    </xf>
    <xf numFmtId="49" fontId="3" fillId="0" borderId="14" xfId="0" applyNumberFormat="1" applyFont="1" applyBorder="1" applyAlignment="1" applyProtection="1">
      <alignment wrapText="1"/>
      <protection locked="0"/>
    </xf>
    <xf numFmtId="3" fontId="3" fillId="0" borderId="8" xfId="0" applyNumberFormat="1" applyFont="1" applyBorder="1" applyAlignment="1" applyProtection="1">
      <alignment horizontal="right" indent="1"/>
      <protection locked="0"/>
    </xf>
    <xf numFmtId="4" fontId="3" fillId="0" borderId="8" xfId="0" applyNumberFormat="1" applyFont="1" applyBorder="1" applyAlignment="1" applyProtection="1">
      <alignment horizontal="right" indent="1"/>
      <protection locked="0"/>
    </xf>
    <xf numFmtId="165" fontId="3" fillId="0" borderId="8" xfId="0" applyNumberFormat="1" applyFont="1" applyBorder="1" applyAlignment="1" applyProtection="1">
      <alignment horizontal="right" indent="1"/>
      <protection locked="0"/>
    </xf>
    <xf numFmtId="49" fontId="0" fillId="0" borderId="0" xfId="0" applyNumberFormat="1" applyProtection="1">
      <protection locked="0"/>
    </xf>
    <xf numFmtId="0" fontId="4" fillId="2" borderId="13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16" fontId="4" fillId="2" borderId="0" xfId="0" applyNumberFormat="1" applyFont="1" applyFill="1" applyBorder="1" applyAlignment="1" applyProtection="1">
      <alignment horizontal="left"/>
      <protection locked="0"/>
    </xf>
    <xf numFmtId="0" fontId="3" fillId="2" borderId="13" xfId="0" applyFont="1" applyFill="1" applyBorder="1" applyProtection="1">
      <protection locked="0"/>
    </xf>
    <xf numFmtId="0" fontId="3" fillId="2" borderId="25" xfId="0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49" fontId="3" fillId="0" borderId="8" xfId="0" applyNumberFormat="1" applyFont="1" applyBorder="1" applyAlignment="1" applyProtection="1">
      <alignment horizontal="center"/>
      <protection locked="0"/>
    </xf>
    <xf numFmtId="0" fontId="4" fillId="2" borderId="24" xfId="0" applyFont="1" applyFill="1" applyBorder="1" applyAlignment="1" applyProtection="1">
      <alignment horizontal="left"/>
      <protection locked="0"/>
    </xf>
    <xf numFmtId="0" fontId="3" fillId="2" borderId="14" xfId="0" applyFont="1" applyFill="1" applyBorder="1" applyProtection="1"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left"/>
      <protection locked="0"/>
    </xf>
    <xf numFmtId="16" fontId="3" fillId="0" borderId="8" xfId="0" applyNumberFormat="1" applyFont="1" applyBorder="1" applyAlignment="1" applyProtection="1">
      <alignment horizontal="left"/>
      <protection locked="0"/>
    </xf>
    <xf numFmtId="0" fontId="3" fillId="2" borderId="17" xfId="0" applyFont="1" applyFill="1" applyBorder="1" applyProtection="1">
      <protection locked="0"/>
    </xf>
    <xf numFmtId="0" fontId="3" fillId="2" borderId="26" xfId="0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3" fillId="2" borderId="24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right" indent="1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  <protection locked="0"/>
    </xf>
    <xf numFmtId="4" fontId="3" fillId="0" borderId="0" xfId="0" applyNumberFormat="1" applyFont="1" applyAlignment="1" applyProtection="1">
      <alignment horizontal="right" indent="1"/>
      <protection locked="0"/>
    </xf>
    <xf numFmtId="0" fontId="4" fillId="2" borderId="24" xfId="0" applyFont="1" applyFill="1" applyBorder="1" applyProtection="1">
      <protection locked="0"/>
    </xf>
    <xf numFmtId="4" fontId="7" fillId="0" borderId="0" xfId="0" applyNumberFormat="1" applyFont="1" applyAlignment="1" applyProtection="1">
      <alignment horizontal="right" indent="1"/>
      <protection locked="0"/>
    </xf>
    <xf numFmtId="0" fontId="4" fillId="4" borderId="24" xfId="0" applyFont="1" applyFill="1" applyBorder="1" applyProtection="1">
      <protection locked="0"/>
    </xf>
    <xf numFmtId="0" fontId="0" fillId="7" borderId="0" xfId="0" applyFill="1" applyAlignment="1" applyProtection="1">
      <alignment horizontal="left"/>
      <protection locked="0"/>
    </xf>
    <xf numFmtId="0" fontId="0" fillId="7" borderId="0" xfId="0" applyFill="1" applyAlignment="1" applyProtection="1">
      <alignment horizontal="center"/>
      <protection locked="0"/>
    </xf>
    <xf numFmtId="0" fontId="0" fillId="7" borderId="8" xfId="0" applyFill="1" applyBorder="1" applyAlignment="1" applyProtection="1">
      <alignment horizontal="center"/>
      <protection locked="0"/>
    </xf>
    <xf numFmtId="0" fontId="0" fillId="7" borderId="0" xfId="0" applyFill="1" applyProtection="1">
      <protection locked="0"/>
    </xf>
    <xf numFmtId="4" fontId="3" fillId="7" borderId="0" xfId="0" applyNumberFormat="1" applyFont="1" applyFill="1" applyAlignment="1" applyProtection="1">
      <alignment horizontal="right" indent="1"/>
      <protection locked="0"/>
    </xf>
    <xf numFmtId="3" fontId="0" fillId="7" borderId="0" xfId="0" applyNumberFormat="1" applyFill="1" applyAlignment="1" applyProtection="1">
      <alignment horizontal="right" indent="1"/>
      <protection locked="0"/>
    </xf>
    <xf numFmtId="4" fontId="7" fillId="7" borderId="0" xfId="0" applyNumberFormat="1" applyFont="1" applyFill="1" applyAlignment="1" applyProtection="1">
      <alignment horizontal="right" indent="1"/>
      <protection locked="0"/>
    </xf>
    <xf numFmtId="0" fontId="0" fillId="0" borderId="0" xfId="0" applyProtection="1"/>
    <xf numFmtId="0" fontId="20" fillId="0" borderId="0" xfId="0" applyFont="1" applyProtection="1"/>
    <xf numFmtId="4" fontId="21" fillId="6" borderId="0" xfId="0" applyNumberFormat="1" applyFont="1" applyFill="1" applyAlignment="1" applyProtection="1">
      <alignment vertical="center"/>
    </xf>
    <xf numFmtId="4" fontId="22" fillId="6" borderId="0" xfId="0" applyNumberFormat="1" applyFont="1" applyFill="1" applyAlignment="1" applyProtection="1">
      <alignment vertical="center"/>
    </xf>
    <xf numFmtId="3" fontId="22" fillId="6" borderId="0" xfId="0" applyNumberFormat="1" applyFont="1" applyFill="1" applyAlignment="1" applyProtection="1">
      <alignment vertical="center"/>
    </xf>
    <xf numFmtId="0" fontId="22" fillId="0" borderId="0" xfId="0" applyFont="1" applyAlignment="1" applyProtection="1">
      <alignment vertical="center"/>
    </xf>
    <xf numFmtId="4" fontId="22" fillId="2" borderId="0" xfId="0" applyNumberFormat="1" applyFont="1" applyFill="1" applyAlignment="1" applyProtection="1">
      <alignment vertical="center"/>
    </xf>
    <xf numFmtId="10" fontId="22" fillId="0" borderId="0" xfId="0" applyNumberFormat="1" applyFont="1" applyAlignment="1" applyProtection="1">
      <alignment horizontal="right" vertical="center" indent="1"/>
    </xf>
    <xf numFmtId="0" fontId="23" fillId="0" borderId="0" xfId="0" applyFont="1" applyAlignment="1" applyProtection="1">
      <alignment wrapText="1"/>
    </xf>
    <xf numFmtId="0" fontId="22" fillId="0" borderId="0" xfId="0" applyFont="1" applyProtection="1"/>
    <xf numFmtId="0" fontId="23" fillId="0" borderId="8" xfId="0" applyFont="1" applyBorder="1" applyAlignment="1" applyProtection="1">
      <alignment horizontal="center" wrapText="1"/>
    </xf>
    <xf numFmtId="0" fontId="24" fillId="0" borderId="0" xfId="0" applyFont="1" applyAlignment="1" applyProtection="1">
      <alignment vertical="center" wrapText="1"/>
    </xf>
    <xf numFmtId="3" fontId="22" fillId="3" borderId="0" xfId="0" applyNumberFormat="1" applyFont="1" applyFill="1" applyProtection="1"/>
    <xf numFmtId="4" fontId="22" fillId="2" borderId="0" xfId="0" applyNumberFormat="1" applyFont="1" applyFill="1" applyProtection="1"/>
    <xf numFmtId="4" fontId="22" fillId="2" borderId="9" xfId="0" applyNumberFormat="1" applyFont="1" applyFill="1" applyBorder="1" applyProtection="1"/>
    <xf numFmtId="49" fontId="22" fillId="0" borderId="0" xfId="0" applyNumberFormat="1" applyFont="1" applyAlignment="1" applyProtection="1">
      <alignment horizontal="right" vertical="center"/>
    </xf>
    <xf numFmtId="49" fontId="22" fillId="0" borderId="0" xfId="0" applyNumberFormat="1" applyFont="1" applyAlignment="1" applyProtection="1">
      <alignment horizontal="center" vertical="center"/>
    </xf>
    <xf numFmtId="0" fontId="20" fillId="0" borderId="10" xfId="0" applyFont="1" applyBorder="1" applyAlignment="1" applyProtection="1">
      <alignment horizontal="center" vertical="center"/>
    </xf>
    <xf numFmtId="0" fontId="20" fillId="0" borderId="27" xfId="0" applyFont="1" applyFill="1" applyBorder="1" applyAlignment="1" applyProtection="1">
      <alignment horizontal="center" vertical="center"/>
    </xf>
    <xf numFmtId="3" fontId="22" fillId="0" borderId="0" xfId="0" applyNumberFormat="1" applyFont="1" applyProtection="1"/>
    <xf numFmtId="4" fontId="13" fillId="6" borderId="0" xfId="0" applyNumberFormat="1" applyFont="1" applyFill="1" applyAlignment="1" applyProtection="1">
      <alignment vertical="center"/>
    </xf>
    <xf numFmtId="4" fontId="6" fillId="6" borderId="0" xfId="0" applyNumberFormat="1" applyFont="1" applyFill="1" applyAlignment="1" applyProtection="1">
      <alignment vertical="center"/>
    </xf>
    <xf numFmtId="3" fontId="6" fillId="6" borderId="0" xfId="0" applyNumberFormat="1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4" fontId="6" fillId="2" borderId="0" xfId="0" applyNumberFormat="1" applyFont="1" applyFill="1" applyAlignment="1" applyProtection="1">
      <alignment vertical="center"/>
    </xf>
    <xf numFmtId="10" fontId="6" fillId="0" borderId="0" xfId="0" applyNumberFormat="1" applyFont="1" applyAlignment="1" applyProtection="1">
      <alignment horizontal="right" vertical="center" indent="1"/>
    </xf>
    <xf numFmtId="0" fontId="19" fillId="0" borderId="0" xfId="0" applyFont="1" applyAlignment="1" applyProtection="1">
      <alignment wrapText="1"/>
    </xf>
    <xf numFmtId="0" fontId="6" fillId="0" borderId="0" xfId="0" applyFont="1" applyProtection="1"/>
    <xf numFmtId="0" fontId="19" fillId="0" borderId="8" xfId="0" applyFont="1" applyBorder="1" applyAlignment="1" applyProtection="1">
      <alignment horizontal="center" wrapText="1"/>
    </xf>
    <xf numFmtId="0" fontId="4" fillId="0" borderId="0" xfId="0" applyFont="1" applyAlignment="1" applyProtection="1">
      <alignment vertical="center" wrapText="1"/>
    </xf>
    <xf numFmtId="3" fontId="6" fillId="3" borderId="0" xfId="0" applyNumberFormat="1" applyFont="1" applyFill="1" applyProtection="1"/>
    <xf numFmtId="4" fontId="6" fillId="2" borderId="0" xfId="0" applyNumberFormat="1" applyFont="1" applyFill="1" applyProtection="1"/>
    <xf numFmtId="4" fontId="6" fillId="2" borderId="9" xfId="0" applyNumberFormat="1" applyFont="1" applyFill="1" applyBorder="1" applyProtection="1"/>
    <xf numFmtId="49" fontId="6" fillId="0" borderId="0" xfId="0" applyNumberFormat="1" applyFont="1" applyAlignment="1" applyProtection="1">
      <alignment horizontal="right" vertical="center"/>
    </xf>
    <xf numFmtId="49" fontId="6" fillId="0" borderId="0" xfId="0" applyNumberFormat="1" applyFont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27" xfId="0" applyFill="1" applyBorder="1" applyAlignment="1" applyProtection="1">
      <alignment horizontal="center" vertical="center"/>
    </xf>
    <xf numFmtId="3" fontId="6" fillId="0" borderId="0" xfId="0" applyNumberFormat="1" applyFont="1" applyProtection="1"/>
    <xf numFmtId="0" fontId="9" fillId="0" borderId="7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vertical="center" wrapText="1"/>
      <protection locked="0"/>
    </xf>
    <xf numFmtId="0" fontId="8" fillId="0" borderId="17" xfId="0" applyFont="1" applyBorder="1" applyAlignment="1" applyProtection="1">
      <alignment vertical="center" wrapText="1"/>
      <protection locked="0"/>
    </xf>
    <xf numFmtId="4" fontId="0" fillId="0" borderId="0" xfId="0" applyNumberFormat="1" applyProtection="1">
      <protection locked="0"/>
    </xf>
    <xf numFmtId="0" fontId="3" fillId="0" borderId="0" xfId="0" applyFont="1" applyFill="1" applyBorder="1" applyProtection="1">
      <protection locked="0"/>
    </xf>
    <xf numFmtId="0" fontId="7" fillId="5" borderId="16" xfId="0" applyFont="1" applyFill="1" applyBorder="1" applyAlignment="1" applyProtection="1">
      <alignment horizontal="center" vertical="center" wrapText="1"/>
    </xf>
    <xf numFmtId="0" fontId="1" fillId="5" borderId="16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right" vertical="center" wrapText="1"/>
    </xf>
    <xf numFmtId="164" fontId="0" fillId="7" borderId="1" xfId="0" applyNumberFormat="1" applyFill="1" applyBorder="1" applyAlignment="1" applyProtection="1">
      <alignment horizontal="center" vertical="center" wrapText="1"/>
    </xf>
    <xf numFmtId="164" fontId="0" fillId="2" borderId="1" xfId="0" applyNumberFormat="1" applyFill="1" applyBorder="1" applyAlignment="1" applyProtection="1">
      <alignment horizontal="center" vertical="center" wrapText="1"/>
    </xf>
    <xf numFmtId="0" fontId="0" fillId="1" borderId="2" xfId="0" applyFill="1" applyBorder="1" applyAlignment="1" applyProtection="1">
      <alignment vertical="center"/>
    </xf>
    <xf numFmtId="0" fontId="8" fillId="0" borderId="19" xfId="0" applyFont="1" applyBorder="1" applyAlignment="1" applyProtection="1">
      <alignment vertical="center" wrapText="1"/>
    </xf>
    <xf numFmtId="0" fontId="2" fillId="8" borderId="2" xfId="0" applyFont="1" applyFill="1" applyBorder="1" applyAlignment="1" applyProtection="1">
      <alignment vertical="center"/>
    </xf>
    <xf numFmtId="0" fontId="0" fillId="1" borderId="3" xfId="0" applyFill="1" applyBorder="1" applyAlignment="1" applyProtection="1">
      <alignment vertical="center"/>
    </xf>
    <xf numFmtId="164" fontId="0" fillId="4" borderId="1" xfId="0" applyNumberFormat="1" applyFill="1" applyBorder="1" applyAlignment="1" applyProtection="1">
      <alignment horizontal="center" vertical="center" wrapText="1"/>
    </xf>
    <xf numFmtId="166" fontId="6" fillId="0" borderId="1" xfId="0" applyNumberFormat="1" applyFont="1" applyBorder="1" applyAlignment="1" applyProtection="1">
      <alignment horizontal="center" vertical="center"/>
    </xf>
    <xf numFmtId="0" fontId="0" fillId="1" borderId="28" xfId="0" applyFill="1" applyBorder="1" applyAlignment="1" applyProtection="1">
      <alignment vertical="center"/>
    </xf>
    <xf numFmtId="164" fontId="0" fillId="7" borderId="29" xfId="0" applyNumberFormat="1" applyFill="1" applyBorder="1" applyAlignment="1" applyProtection="1">
      <alignment vertical="center"/>
    </xf>
    <xf numFmtId="3" fontId="0" fillId="8" borderId="28" xfId="0" applyNumberFormat="1" applyFill="1" applyBorder="1" applyAlignment="1" applyProtection="1">
      <alignment vertical="center"/>
    </xf>
    <xf numFmtId="0" fontId="0" fillId="1" borderId="30" xfId="0" applyFill="1" applyBorder="1" applyAlignment="1" applyProtection="1">
      <alignment vertical="center"/>
    </xf>
    <xf numFmtId="4" fontId="0" fillId="2" borderId="31" xfId="0" applyNumberFormat="1" applyFill="1" applyBorder="1" applyAlignment="1" applyProtection="1">
      <alignment horizontal="right" vertical="center" indent="1"/>
    </xf>
    <xf numFmtId="4" fontId="0" fillId="2" borderId="32" xfId="0" applyNumberFormat="1" applyFill="1" applyBorder="1" applyAlignment="1" applyProtection="1">
      <alignment horizontal="right" vertical="center" wrapText="1" indent="1"/>
    </xf>
    <xf numFmtId="4" fontId="0" fillId="2" borderId="33" xfId="0" applyNumberFormat="1" applyFill="1" applyBorder="1" applyAlignment="1" applyProtection="1">
      <alignment horizontal="right" vertical="center" wrapText="1" indent="1"/>
    </xf>
    <xf numFmtId="0" fontId="11" fillId="0" borderId="34" xfId="0" applyFont="1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164" fontId="0" fillId="4" borderId="35" xfId="0" applyNumberFormat="1" applyFill="1" applyBorder="1" applyAlignment="1" applyProtection="1">
      <alignment vertical="center"/>
    </xf>
    <xf numFmtId="164" fontId="0" fillId="4" borderId="19" xfId="0" applyNumberFormat="1" applyFill="1" applyBorder="1" applyAlignment="1" applyProtection="1">
      <alignment vertical="center"/>
    </xf>
    <xf numFmtId="164" fontId="0" fillId="4" borderId="20" xfId="0" applyNumberFormat="1" applyFill="1" applyBorder="1" applyAlignment="1" applyProtection="1">
      <alignment vertical="center"/>
    </xf>
    <xf numFmtId="0" fontId="8" fillId="0" borderId="21" xfId="0" applyFont="1" applyBorder="1" applyAlignment="1" applyProtection="1">
      <alignment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164" fontId="0" fillId="9" borderId="37" xfId="0" applyNumberFormat="1" applyFill="1" applyBorder="1" applyAlignment="1" applyProtection="1">
      <alignment vertical="center"/>
      <protection locked="0"/>
    </xf>
    <xf numFmtId="164" fontId="0" fillId="9" borderId="17" xfId="0" applyNumberFormat="1" applyFill="1" applyBorder="1" applyAlignment="1" applyProtection="1">
      <alignment vertical="center"/>
      <protection locked="0"/>
    </xf>
    <xf numFmtId="164" fontId="0" fillId="9" borderId="21" xfId="0" applyNumberFormat="1" applyFill="1" applyBorder="1" applyAlignment="1" applyProtection="1">
      <alignment vertical="center"/>
      <protection locked="0"/>
    </xf>
    <xf numFmtId="166" fontId="6" fillId="0" borderId="35" xfId="0" applyNumberFormat="1" applyFont="1" applyBorder="1" applyAlignment="1" applyProtection="1">
      <alignment horizontal="center" vertical="center" wrapText="1"/>
    </xf>
    <xf numFmtId="166" fontId="6" fillId="0" borderId="19" xfId="0" applyNumberFormat="1" applyFont="1" applyBorder="1" applyAlignment="1" applyProtection="1">
      <alignment horizontal="center" vertical="center" wrapText="1"/>
    </xf>
    <xf numFmtId="166" fontId="6" fillId="0" borderId="20" xfId="0" applyNumberFormat="1" applyFont="1" applyBorder="1" applyAlignment="1" applyProtection="1">
      <alignment horizontal="center" vertical="center" wrapText="1"/>
    </xf>
    <xf numFmtId="0" fontId="29" fillId="0" borderId="0" xfId="0" applyFont="1" applyAlignment="1" applyProtection="1">
      <alignment vertical="center" wrapText="1"/>
      <protection locked="0"/>
    </xf>
    <xf numFmtId="0" fontId="32" fillId="2" borderId="24" xfId="0" applyFont="1" applyFill="1" applyBorder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16" fontId="4" fillId="2" borderId="12" xfId="0" applyNumberFormat="1" applyFont="1" applyFill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4" fillId="2" borderId="11" xfId="0" applyFont="1" applyFill="1" applyBorder="1" applyProtection="1">
      <protection locked="0"/>
    </xf>
    <xf numFmtId="0" fontId="4" fillId="2" borderId="14" xfId="0" applyFont="1" applyFill="1" applyBorder="1" applyAlignment="1" applyProtection="1">
      <alignment wrapTex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34" fillId="7" borderId="0" xfId="0" applyFont="1" applyFill="1" applyAlignment="1" applyProtection="1">
      <alignment horizontal="left"/>
      <protection locked="0"/>
    </xf>
    <xf numFmtId="164" fontId="0" fillId="9" borderId="4" xfId="0" applyNumberForma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" fillId="5" borderId="6" xfId="0" applyFont="1" applyFill="1" applyBorder="1" applyAlignment="1" applyProtection="1">
      <alignment horizontal="center" vertical="center"/>
    </xf>
    <xf numFmtId="0" fontId="1" fillId="5" borderId="18" xfId="0" applyFont="1" applyFill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0" fillId="7" borderId="8" xfId="0" applyFill="1" applyBorder="1" applyAlignment="1" applyProtection="1">
      <alignment horizontal="left"/>
      <protection locked="0"/>
    </xf>
    <xf numFmtId="0" fontId="35" fillId="7" borderId="8" xfId="0" applyFont="1" applyFill="1" applyBorder="1" applyAlignment="1" applyProtection="1">
      <alignment horizontal="left"/>
      <protection locked="0"/>
    </xf>
    <xf numFmtId="0" fontId="3" fillId="7" borderId="8" xfId="0" applyFont="1" applyFill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3" fontId="6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" fontId="4" fillId="2" borderId="13" xfId="0" applyNumberFormat="1" applyFont="1" applyFill="1" applyBorder="1" applyAlignment="1" applyProtection="1">
      <alignment horizontal="center" vertical="center"/>
      <protection locked="0"/>
    </xf>
    <xf numFmtId="1" fontId="4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left"/>
      <protection locked="0"/>
    </xf>
    <xf numFmtId="0" fontId="3" fillId="2" borderId="11" xfId="0" applyFont="1" applyFill="1" applyBorder="1" applyAlignment="1" applyProtection="1">
      <alignment horizontal="left"/>
      <protection locked="0"/>
    </xf>
    <xf numFmtId="4" fontId="6" fillId="6" borderId="0" xfId="0" applyNumberFormat="1" applyFont="1" applyFill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3" fontId="3" fillId="0" borderId="9" xfId="0" applyNumberFormat="1" applyFont="1" applyBorder="1" applyAlignment="1" applyProtection="1">
      <alignment horizontal="center" vertical="center" wrapText="1"/>
      <protection locked="0"/>
    </xf>
    <xf numFmtId="3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1" fontId="4" fillId="2" borderId="22" xfId="0" applyNumberFormat="1" applyFont="1" applyFill="1" applyBorder="1" applyAlignment="1" applyProtection="1">
      <alignment horizontal="center" vertical="center"/>
      <protection locked="0"/>
    </xf>
    <xf numFmtId="1" fontId="4" fillId="2" borderId="11" xfId="0" applyNumberFormat="1" applyFont="1" applyFill="1" applyBorder="1" applyAlignment="1" applyProtection="1">
      <alignment horizontal="center" vertical="center"/>
      <protection locked="0"/>
    </xf>
    <xf numFmtId="1" fontId="4" fillId="2" borderId="25" xfId="0" applyNumberFormat="1" applyFont="1" applyFill="1" applyBorder="1" applyAlignment="1" applyProtection="1">
      <alignment horizontal="center" vertical="center"/>
      <protection locked="0"/>
    </xf>
    <xf numFmtId="1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</xf>
    <xf numFmtId="49" fontId="0" fillId="0" borderId="17" xfId="0" applyNumberFormat="1" applyBorder="1" applyAlignment="1" applyProtection="1">
      <alignment horizontal="center" vertical="center"/>
    </xf>
    <xf numFmtId="49" fontId="0" fillId="0" borderId="14" xfId="0" applyNumberFormat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horizontal="left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36" fillId="0" borderId="23" xfId="0" applyFont="1" applyBorder="1" applyAlignment="1" applyProtection="1">
      <alignment horizontal="center" vertical="center" wrapText="1"/>
      <protection locked="0"/>
    </xf>
    <xf numFmtId="0" fontId="36" fillId="0" borderId="0" xfId="0" applyFont="1" applyBorder="1" applyAlignment="1" applyProtection="1">
      <alignment horizontal="center" vertical="center" wrapText="1"/>
      <protection locked="0"/>
    </xf>
    <xf numFmtId="4" fontId="22" fillId="6" borderId="0" xfId="0" applyNumberFormat="1" applyFont="1" applyFill="1" applyAlignment="1" applyProtection="1">
      <alignment horizontal="center" vertical="center"/>
    </xf>
    <xf numFmtId="3" fontId="22" fillId="0" borderId="0" xfId="0" applyNumberFormat="1" applyFont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49" fontId="20" fillId="0" borderId="13" xfId="0" applyNumberFormat="1" applyFont="1" applyBorder="1" applyAlignment="1" applyProtection="1">
      <alignment horizontal="center" vertical="center"/>
    </xf>
    <xf numFmtId="49" fontId="20" fillId="0" borderId="17" xfId="0" applyNumberFormat="1" applyFont="1" applyBorder="1" applyAlignment="1" applyProtection="1">
      <alignment horizontal="center" vertical="center"/>
    </xf>
    <xf numFmtId="49" fontId="20" fillId="0" borderId="14" xfId="0" applyNumberFormat="1" applyFont="1" applyBorder="1" applyAlignment="1" applyProtection="1">
      <alignment horizontal="center" vertical="center"/>
    </xf>
  </cellXfs>
  <cellStyles count="1">
    <cellStyle name="Normální" xfId="0" builtinId="0"/>
  </cellStyles>
  <dxfs count="2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BFDB5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="85" zoomScaleNormal="85" workbookViewId="0">
      <selection activeCell="B4" sqref="B4"/>
    </sheetView>
  </sheetViews>
  <sheetFormatPr defaultColWidth="8.85546875" defaultRowHeight="15"/>
  <cols>
    <col min="1" max="1" width="7.5703125" style="3" customWidth="1"/>
    <col min="2" max="2" width="26" style="3" customWidth="1"/>
    <col min="3" max="3" width="14.85546875" style="3" customWidth="1"/>
    <col min="4" max="4" width="14.140625" style="3" customWidth="1"/>
    <col min="5" max="5" width="12.85546875" style="3" bestFit="1" customWidth="1"/>
    <col min="6" max="6" width="33.42578125" style="3" customWidth="1"/>
    <col min="7" max="7" width="14.140625" style="3" customWidth="1"/>
    <col min="8" max="8" width="16.140625" style="44" customWidth="1"/>
    <col min="9" max="9" width="15" style="3" customWidth="1"/>
    <col min="10" max="16384" width="8.85546875" style="3"/>
  </cols>
  <sheetData>
    <row r="1" spans="1:9" ht="46.5" customHeight="1" thickBot="1">
      <c r="A1" s="158" t="s">
        <v>174</v>
      </c>
      <c r="B1" s="158"/>
      <c r="C1" s="158"/>
      <c r="D1" s="158"/>
      <c r="E1" s="97"/>
      <c r="F1" s="157" t="s">
        <v>156</v>
      </c>
      <c r="G1" s="157"/>
      <c r="H1" s="157"/>
      <c r="I1" s="157"/>
    </row>
    <row r="2" spans="1:9" ht="30.75" thickBot="1">
      <c r="A2" s="155" t="s">
        <v>1</v>
      </c>
      <c r="B2" s="156"/>
      <c r="C2" s="102" t="s">
        <v>19</v>
      </c>
      <c r="D2" s="103" t="s">
        <v>152</v>
      </c>
      <c r="E2" s="104" t="s">
        <v>153</v>
      </c>
      <c r="F2" s="105" t="s">
        <v>154</v>
      </c>
      <c r="G2" s="106" t="s">
        <v>19</v>
      </c>
      <c r="H2" s="106" t="s">
        <v>224</v>
      </c>
      <c r="I2" s="106" t="s">
        <v>19</v>
      </c>
    </row>
    <row r="3" spans="1:9" ht="21" customHeight="1" thickBot="1">
      <c r="A3" s="159" t="s">
        <v>163</v>
      </c>
      <c r="B3" s="160"/>
      <c r="C3" s="114">
        <f>SUM(C4:C15)</f>
        <v>0</v>
      </c>
      <c r="D3" s="153">
        <f>SUM(D4:D15)</f>
        <v>0</v>
      </c>
      <c r="E3" s="115" t="str">
        <f>IF(C3&gt;D3,D3/C3,"???")</f>
        <v>???</v>
      </c>
      <c r="F3" s="107" t="s">
        <v>161</v>
      </c>
      <c r="G3" s="108">
        <f>SUM(G5:G11)</f>
        <v>0</v>
      </c>
      <c r="H3" s="123" t="s">
        <v>20</v>
      </c>
      <c r="I3" s="109">
        <f>SUM(I4:I15)</f>
        <v>0</v>
      </c>
    </row>
    <row r="4" spans="1:9" ht="33" customHeight="1">
      <c r="A4" s="131" t="s">
        <v>15</v>
      </c>
      <c r="B4" s="98" t="s">
        <v>157</v>
      </c>
      <c r="C4" s="127">
        <f>VP_PW!$I$1</f>
        <v>0</v>
      </c>
      <c r="D4" s="135">
        <v>0</v>
      </c>
      <c r="E4" s="138" t="str">
        <f>IF(D4="dotace/dotacja","Vyplň hodnotu Wypelnij wartosc",IF(C4&gt;0,IF(D4/C4&gt;0.85,"Sniž dotaci       Obniz dotacje",D4/C4),"Vyplň rozpočet Wypelnic budzet"))</f>
        <v>Vyplň rozpočet Wypelnic budzet</v>
      </c>
      <c r="F4" s="110"/>
      <c r="G4" s="116"/>
      <c r="H4" s="124">
        <v>0</v>
      </c>
      <c r="I4" s="120">
        <f>VP_PW!Z1+Partner1!Z1+Partner2!Z1+Partner3!Z1+Partner4!Z1+Partner5!Z1+Partner6!Z1+Partner7!Z1+Partner8!Z1+Partner9!Z1+Partner10!Z1+Partner11!Z1</f>
        <v>0</v>
      </c>
    </row>
    <row r="5" spans="1:9" ht="32.25" customHeight="1">
      <c r="A5" s="132" t="s">
        <v>155</v>
      </c>
      <c r="B5" s="99" t="s">
        <v>158</v>
      </c>
      <c r="C5" s="128">
        <f>Partner1!$I$1</f>
        <v>0</v>
      </c>
      <c r="D5" s="136">
        <v>0</v>
      </c>
      <c r="E5" s="139" t="str">
        <f t="shared" ref="E5:E15" si="0">IF(D5="dotace/dotacja","Vyplň hodnotu Wypelnij wartosc",IF(C5&gt;0,IF(D5/C5&gt;0.85,"Sniž dotaci       Obniz dotacje",D5/C5),"Vyplň rozpočet Wypelnic budzet"))</f>
        <v>Vyplň rozpočet Wypelnic budzet</v>
      </c>
      <c r="F5" s="111" t="s">
        <v>50</v>
      </c>
      <c r="G5" s="117">
        <f>VP_PW!Q3+Partner1!Q3+Partner2!Q3+Partner3!Q3+Partner4!Q3+Partner5!Q3+Partner6!Q3+Partner7!Q3+Partner8!Q3+Partner9!Q3+Partner10!Q3+Partner11!Q3</f>
        <v>0</v>
      </c>
      <c r="H5" s="125">
        <v>1</v>
      </c>
      <c r="I5" s="121">
        <f>VP_PW!AA1+Partner1!AA1+Partner2!AA1+Partner3!AA1+Partner4!AA1+Partner5!AA1+Partner6!AA1+Partner7!AA1+Partner8!AA1+Partner9!AA1+Partner10!AA1+Partner11!AA1</f>
        <v>0</v>
      </c>
    </row>
    <row r="6" spans="1:9" ht="32.25" customHeight="1">
      <c r="A6" s="132" t="s">
        <v>0</v>
      </c>
      <c r="B6" s="99" t="s">
        <v>158</v>
      </c>
      <c r="C6" s="128">
        <f>Partner2!$I$1</f>
        <v>0</v>
      </c>
      <c r="D6" s="136">
        <v>0</v>
      </c>
      <c r="E6" s="139" t="str">
        <f t="shared" si="0"/>
        <v>Vyplň rozpočet Wypelnic budzet</v>
      </c>
      <c r="F6" s="111" t="s">
        <v>48</v>
      </c>
      <c r="G6" s="117">
        <f>VP_PW!R1+Partner1!R1+Partner2!R1+Partner3!R1+Partner4!R1+Partner5!R1+Partner6!R1+Partner7!R1+Partner8!R1+Partner9!R1+Partner10!R1+Partner11!R1</f>
        <v>0</v>
      </c>
      <c r="H6" s="125">
        <v>2</v>
      </c>
      <c r="I6" s="121">
        <f>VP_PW!AB1+Partner1!AB1+Partner2!AB1+Partner3!AB1+Partner4!AB1+Partner5!AB1+Partner6!AB1+Partner7!AB1+Partner8!AB1+Partner9!AB1+Partner10!AB1+Partner11!AB1</f>
        <v>0</v>
      </c>
    </row>
    <row r="7" spans="1:9" ht="33.6" customHeight="1">
      <c r="A7" s="132" t="s">
        <v>2</v>
      </c>
      <c r="B7" s="99" t="s">
        <v>158</v>
      </c>
      <c r="C7" s="128">
        <f>Partner3!$I$1</f>
        <v>0</v>
      </c>
      <c r="D7" s="136">
        <v>0</v>
      </c>
      <c r="E7" s="139" t="str">
        <f t="shared" si="0"/>
        <v>Vyplň rozpočet Wypelnic budzet</v>
      </c>
      <c r="F7" s="111" t="s">
        <v>160</v>
      </c>
      <c r="G7" s="117">
        <f>VP_PW!S3+Partner1!S3+Partner2!S3+Partner3!S3+Partner4!S3+Partner5!S3+Partner6!S3+Partner7!S3+Partner8!S3+Partner9!S3+Partner10!S3+Partner11!S3</f>
        <v>0</v>
      </c>
      <c r="H7" s="125">
        <v>3</v>
      </c>
      <c r="I7" s="121">
        <f>VP_PW!AC1+Partner1!AC1+Partner2!AC1+Partner3!AC1+Partner4!AC1+Partner5!AC1+Partner6!AC1+Partner7!AC1+Partner8!AC1+Partner9!AC1+Partner10!AC1+Partner11!AC1</f>
        <v>0</v>
      </c>
    </row>
    <row r="8" spans="1:9" ht="34.15" customHeight="1">
      <c r="A8" s="132" t="s">
        <v>3</v>
      </c>
      <c r="B8" s="99" t="s">
        <v>158</v>
      </c>
      <c r="C8" s="128">
        <f>Partner4!$I$1</f>
        <v>0</v>
      </c>
      <c r="D8" s="136">
        <v>0</v>
      </c>
      <c r="E8" s="139" t="str">
        <f t="shared" si="0"/>
        <v>Vyplň rozpočet Wypelnic budzet</v>
      </c>
      <c r="F8" s="111" t="s">
        <v>49</v>
      </c>
      <c r="G8" s="117">
        <f>VP_PW!T3+Partner1!T3+Partner2!T3+Partner3!T3+Partner4!T3+Partner5!T3+Partner6!T3+Partner7!T3+Partner8!T3+Partner9!T3+Partner10!T3+Partner11!T3</f>
        <v>0</v>
      </c>
      <c r="H8" s="125">
        <v>4</v>
      </c>
      <c r="I8" s="121">
        <f>VP_PW!AD1+Partner1!AD1+Partner2!AD1+Partner3!AD1+Partner4!AD1+Partner5!AD1+Partner6!AD1+Partner7!AD1+Partner8!AD1+Partner9!AD1+Partner10!AD1+Partner11!AD1</f>
        <v>0</v>
      </c>
    </row>
    <row r="9" spans="1:9" ht="33" customHeight="1">
      <c r="A9" s="132" t="s">
        <v>4</v>
      </c>
      <c r="B9" s="99" t="s">
        <v>158</v>
      </c>
      <c r="C9" s="128">
        <f>Partner5!$I$1</f>
        <v>0</v>
      </c>
      <c r="D9" s="136">
        <v>0</v>
      </c>
      <c r="E9" s="139" t="str">
        <f t="shared" si="0"/>
        <v>Vyplň rozpočet Wypelnic budzet</v>
      </c>
      <c r="F9" s="111" t="s">
        <v>88</v>
      </c>
      <c r="G9" s="117">
        <f>VP_PW!U3+Partner1!U3+Partner2!U3+Partner3!U3+Partner4!U3+Partner5!U3+Partner6!U3+Partner7!U3+Partner8!U3+Partner9!U3+Partner10!U3+Partner11!U3</f>
        <v>0</v>
      </c>
      <c r="H9" s="125">
        <v>5</v>
      </c>
      <c r="I9" s="121">
        <f>VP_PW!AE1+Partner1!AE1+Partner2!AE1+Partner3!AE1+Partner4!AE1+Partner5!AE1+Partner6!AE1+Partner7!AE1+Partner8!AE1+Partner9!AE1+Partner10!AE1+Partner11!AE1</f>
        <v>0</v>
      </c>
    </row>
    <row r="10" spans="1:9" ht="44.25" customHeight="1">
      <c r="A10" s="132" t="s">
        <v>5</v>
      </c>
      <c r="B10" s="99" t="s">
        <v>158</v>
      </c>
      <c r="C10" s="128">
        <f>Partner6!$I$1</f>
        <v>0</v>
      </c>
      <c r="D10" s="136">
        <v>0</v>
      </c>
      <c r="E10" s="139" t="str">
        <f t="shared" si="0"/>
        <v>Vyplň rozpočet Wypelnic budzet</v>
      </c>
      <c r="F10" s="111" t="s">
        <v>89</v>
      </c>
      <c r="G10" s="117">
        <f>VP_PW!V3+Partner1!V3+Partner2!V3+Partner3!V3+Partner4!V3+Partner5!V3+Partner6!V3+Partner7!V3+Partner8!V3+Partner9!V3+Partner10!V3+Partner11!V3</f>
        <v>0</v>
      </c>
      <c r="H10" s="125">
        <v>6</v>
      </c>
      <c r="I10" s="121">
        <f>VP_PW!AF1+Partner1!AF1+Partner2!AF1+Partner3!AF1+Partner4!AF1+Partner5!AF1+Partner6!AF1+Partner7!AF1+Partner8!AF1+Partner9!AF1+Partner10!AF1+Partner11!AF1</f>
        <v>0</v>
      </c>
    </row>
    <row r="11" spans="1:9" ht="44.25" customHeight="1">
      <c r="A11" s="132" t="s">
        <v>6</v>
      </c>
      <c r="B11" s="99" t="s">
        <v>158</v>
      </c>
      <c r="C11" s="128">
        <f>Partner7!$I$1</f>
        <v>0</v>
      </c>
      <c r="D11" s="136">
        <v>0</v>
      </c>
      <c r="E11" s="139" t="str">
        <f t="shared" si="0"/>
        <v>Vyplň rozpočet Wypelnic budzet</v>
      </c>
      <c r="F11" s="111" t="s">
        <v>90</v>
      </c>
      <c r="G11" s="117">
        <f>VP_PW!W1+Partner1!W1+Partner2!W1+Partner3!W1+Partner4!W1+Partner5!W1+Partner6!W1+Partner7!W1+Partner8!W1+Partner9!W1+Partner10!W1+Partner11!W1</f>
        <v>0</v>
      </c>
      <c r="H11" s="125">
        <v>7</v>
      </c>
      <c r="I11" s="121">
        <f>VP_PW!AG1+Partner1!AG1+Partner2!AG1+Partner3!AG1+Partner4!AG1+Partner5!AG1+Partner6!AG1+Partner7!AG1+Partner8!AG1+Partner9!AG1+Partner10!AG1+Partner11!AG1</f>
        <v>0</v>
      </c>
    </row>
    <row r="12" spans="1:9" ht="33" customHeight="1">
      <c r="A12" s="132" t="s">
        <v>7</v>
      </c>
      <c r="B12" s="99" t="s">
        <v>158</v>
      </c>
      <c r="C12" s="128">
        <f>Partner8!$I$1</f>
        <v>0</v>
      </c>
      <c r="D12" s="136">
        <v>0</v>
      </c>
      <c r="E12" s="139" t="str">
        <f t="shared" si="0"/>
        <v>Vyplň rozpočet Wypelnic budzet</v>
      </c>
      <c r="F12" s="112"/>
      <c r="G12" s="118"/>
      <c r="H12" s="125">
        <v>8</v>
      </c>
      <c r="I12" s="121">
        <f>VP_PW!AH1+Partner1!AH1+Partner2!AH1+Partner3!AH1+Partner4!AH1+Partner5!AH1+Partner6!AH1+Partner7!AH1+Partner8!AH1+Partner9!AH1+Partner10!AH1+Partner11!AH1</f>
        <v>0</v>
      </c>
    </row>
    <row r="13" spans="1:9" ht="33" customHeight="1">
      <c r="A13" s="133" t="s">
        <v>8</v>
      </c>
      <c r="B13" s="99" t="s">
        <v>158</v>
      </c>
      <c r="C13" s="128">
        <f>Partner9!$I$1</f>
        <v>0</v>
      </c>
      <c r="D13" s="136">
        <v>0</v>
      </c>
      <c r="E13" s="139" t="str">
        <f t="shared" si="0"/>
        <v>Vyplň rozpočet Wypelnic budzet</v>
      </c>
      <c r="F13" s="112"/>
      <c r="G13" s="118"/>
      <c r="H13" s="125">
        <v>9</v>
      </c>
      <c r="I13" s="121">
        <f>VP_PW!AI1+Partner1!AI1+Partner2!AI1+Partner3!AI1+Partner4!AI1+Partner5!AI1+Partner6!AI1+Partner7!AI1+Partner8!AI1+Partner9!AI1+Partner10!AI1+Partner11!AI1</f>
        <v>0</v>
      </c>
    </row>
    <row r="14" spans="1:9" ht="33" customHeight="1">
      <c r="A14" s="133" t="s">
        <v>9</v>
      </c>
      <c r="B14" s="99" t="s">
        <v>158</v>
      </c>
      <c r="C14" s="128">
        <f>Partner10!$I$1</f>
        <v>0</v>
      </c>
      <c r="D14" s="136">
        <v>0</v>
      </c>
      <c r="E14" s="139" t="str">
        <f t="shared" si="0"/>
        <v>Vyplň rozpočet Wypelnic budzet</v>
      </c>
      <c r="F14" s="112"/>
      <c r="G14" s="118"/>
      <c r="H14" s="125">
        <v>10</v>
      </c>
      <c r="I14" s="121">
        <f>VP_PW!AI1+Partner1!AI1+Partner2!AI1+Partner3!AI1+Partner4!AI1+Partner5!AI1+Partner6!AI1+Partner7!AI1+Partner8!AI1+Partner9!AI1+Partner10!AJ1+Partner11!AJ1</f>
        <v>0</v>
      </c>
    </row>
    <row r="15" spans="1:9" ht="33" customHeight="1" thickBot="1">
      <c r="A15" s="134" t="s">
        <v>83</v>
      </c>
      <c r="B15" s="130" t="s">
        <v>158</v>
      </c>
      <c r="C15" s="129">
        <f>Partner11!$I$1</f>
        <v>0</v>
      </c>
      <c r="D15" s="137">
        <v>0</v>
      </c>
      <c r="E15" s="140" t="str">
        <f t="shared" si="0"/>
        <v>Vyplň rozpočet Wypelnic budzet</v>
      </c>
      <c r="F15" s="113"/>
      <c r="G15" s="119"/>
      <c r="H15" s="126">
        <v>11</v>
      </c>
      <c r="I15" s="122">
        <f>VP_PW!AK1+Partner1!AK1+Partner2!AK1+Partner3!AK1+Partner4!AK1+Partner5!AK1+Partner6!AK1+Partner7!AK1+Partner8!AK1+Partner9!AK1+Partner10!AK1+Partner11!AK1</f>
        <v>0</v>
      </c>
    </row>
    <row r="16" spans="1:9">
      <c r="I16" s="100"/>
    </row>
    <row r="17" spans="1:1">
      <c r="A17" s="101" t="s">
        <v>159</v>
      </c>
    </row>
  </sheetData>
  <sheetProtection password="C665" sheet="1" objects="1" scenarios="1"/>
  <mergeCells count="4">
    <mergeCell ref="A2:B2"/>
    <mergeCell ref="F1:I1"/>
    <mergeCell ref="A1:D1"/>
    <mergeCell ref="A3:B3"/>
  </mergeCells>
  <pageMargins left="0.31496062992125984" right="0.11811023622047245" top="0.78740157480314965" bottom="0.39370078740157483" header="0.31496062992125984" footer="0.31496062992125984"/>
  <pageSetup paperSize="9" scale="9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18"/>
  <sheetViews>
    <sheetView zoomScaleNormal="100" workbookViewId="0">
      <pane ySplit="4" topLeftCell="A5" activePane="bottomLeft" state="frozen"/>
      <selection pane="bottomLeft" activeCell="B5" sqref="B5"/>
    </sheetView>
  </sheetViews>
  <sheetFormatPr defaultColWidth="8.85546875" defaultRowHeight="15"/>
  <cols>
    <col min="1" max="1" width="5.85546875" style="44" customWidth="1"/>
    <col min="2" max="2" width="5.28515625" style="44" customWidth="1"/>
    <col min="3" max="3" width="20.85546875" style="44" customWidth="1"/>
    <col min="4" max="4" width="7.42578125" style="44" customWidth="1"/>
    <col min="5" max="5" width="48.28515625" style="3" bestFit="1" customWidth="1"/>
    <col min="6" max="7" width="9.140625" style="3" customWidth="1"/>
    <col min="8" max="8" width="9.7109375" style="3" customWidth="1"/>
    <col min="9" max="9" width="11.140625" style="45" customWidth="1"/>
    <col min="10" max="10" width="3.28515625" style="3" customWidth="1"/>
    <col min="11" max="11" width="5.140625" style="3" customWidth="1"/>
    <col min="12" max="12" width="4.28515625" style="3" customWidth="1"/>
    <col min="13" max="13" width="47.5703125" style="3" customWidth="1"/>
    <col min="14" max="14" width="11.42578125" style="3" customWidth="1"/>
    <col min="15" max="15" width="4.85546875" style="59" hidden="1" customWidth="1"/>
    <col min="16" max="16" width="9" style="59" hidden="1" customWidth="1"/>
    <col min="17" max="17" width="7.42578125" style="86" hidden="1" customWidth="1"/>
    <col min="18" max="19" width="6.85546875" style="86" hidden="1" customWidth="1"/>
    <col min="20" max="20" width="8.85546875" style="86" hidden="1" customWidth="1"/>
    <col min="21" max="23" width="6.85546875" style="86" hidden="1" customWidth="1"/>
    <col min="24" max="24" width="8.140625" style="86" hidden="1" customWidth="1"/>
    <col min="25" max="25" width="9.140625" style="59" hidden="1" customWidth="1"/>
    <col min="26" max="26" width="7.7109375" style="59" hidden="1" customWidth="1"/>
    <col min="27" max="27" width="7.28515625" style="59" hidden="1" customWidth="1"/>
    <col min="28" max="29" width="7.42578125" style="59" hidden="1" customWidth="1"/>
    <col min="30" max="30" width="8.85546875" style="59" hidden="1" customWidth="1"/>
    <col min="31" max="37" width="7.42578125" style="59" hidden="1" customWidth="1"/>
    <col min="38" max="38" width="7.42578125" style="59" customWidth="1"/>
    <col min="39" max="40" width="7.42578125" style="3" customWidth="1"/>
    <col min="41" max="16384" width="8.85546875" style="3"/>
  </cols>
  <sheetData>
    <row r="1" spans="1:37" ht="32.25" customHeight="1">
      <c r="A1" s="174" t="str">
        <f>'Celek-całość'!A12</f>
        <v>Partner 8</v>
      </c>
      <c r="B1" s="174"/>
      <c r="C1" s="174"/>
      <c r="D1" s="174"/>
      <c r="E1" s="173" t="str">
        <f>'Celek-całość'!B12</f>
        <v>Název partnera / Nazwa partnera</v>
      </c>
      <c r="F1" s="173"/>
      <c r="G1" s="146"/>
      <c r="H1" s="1" t="s">
        <v>18</v>
      </c>
      <c r="I1" s="2">
        <f>P1</f>
        <v>0</v>
      </c>
      <c r="K1" s="4"/>
      <c r="L1" s="5"/>
      <c r="M1" s="6"/>
      <c r="N1" s="7"/>
      <c r="P1" s="79">
        <f>Q1+R1+S1+W1</f>
        <v>0</v>
      </c>
      <c r="Q1" s="80">
        <f>Q3</f>
        <v>0</v>
      </c>
      <c r="R1" s="80">
        <f>Q1*0.15</f>
        <v>0</v>
      </c>
      <c r="S1" s="172">
        <f>S3+T3+U3+V3</f>
        <v>0</v>
      </c>
      <c r="T1" s="172"/>
      <c r="U1" s="172"/>
      <c r="V1" s="172"/>
      <c r="W1" s="81">
        <f>N4</f>
        <v>0</v>
      </c>
      <c r="X1" s="82"/>
      <c r="Y1" s="83">
        <f>SUM(Z1:AJ1)</f>
        <v>0</v>
      </c>
      <c r="Z1" s="83">
        <f>W1+Z3</f>
        <v>0</v>
      </c>
      <c r="AA1" s="83">
        <f>AA3+R1</f>
        <v>0</v>
      </c>
      <c r="AB1" s="83">
        <f t="shared" ref="AB1:AK1" si="0">AB3</f>
        <v>0</v>
      </c>
      <c r="AC1" s="83">
        <f t="shared" si="0"/>
        <v>0</v>
      </c>
      <c r="AD1" s="83">
        <f t="shared" si="0"/>
        <v>0</v>
      </c>
      <c r="AE1" s="83">
        <f t="shared" si="0"/>
        <v>0</v>
      </c>
      <c r="AF1" s="83">
        <f t="shared" si="0"/>
        <v>0</v>
      </c>
      <c r="AG1" s="83">
        <f t="shared" si="0"/>
        <v>0</v>
      </c>
      <c r="AH1" s="83">
        <f t="shared" si="0"/>
        <v>0</v>
      </c>
      <c r="AI1" s="83">
        <f t="shared" si="0"/>
        <v>0</v>
      </c>
      <c r="AJ1" s="83">
        <f t="shared" si="0"/>
        <v>0</v>
      </c>
      <c r="AK1" s="83">
        <f t="shared" si="0"/>
        <v>0</v>
      </c>
    </row>
    <row r="2" spans="1:37" ht="27.75" customHeight="1">
      <c r="A2" s="173" t="s">
        <v>11</v>
      </c>
      <c r="B2" s="173"/>
      <c r="C2" s="173"/>
      <c r="D2" s="173"/>
      <c r="E2" s="173"/>
      <c r="F2" s="173"/>
      <c r="G2" s="146"/>
      <c r="H2" s="1" t="s">
        <v>171</v>
      </c>
      <c r="I2" s="8">
        <f>Y1</f>
        <v>0</v>
      </c>
      <c r="M2" s="154" t="str">
        <f>IF(N2&gt;20%,"Plné vykazování výdajů na zaměstnance jsou-li vyšší jak 20% 
Rzeczywiste wykazywanie kosztów pesonelu jeżeli są wyższe niż 20%","Zjednodušené vykazování výdajů na zaměstnance 
Uproszczone wykazywanie kosztów pesonelu")</f>
        <v>Zjednodušené vykazování výdajů na zaměstnance 
Uproszczone wykazywanie kosztów pesonelu</v>
      </c>
      <c r="N2" s="9">
        <f>IF(S1=0,0,Q2)</f>
        <v>0</v>
      </c>
      <c r="Q2" s="84" t="e">
        <f>Q3/S1</f>
        <v>#DIV/0!</v>
      </c>
      <c r="R2" s="85" t="s">
        <v>52</v>
      </c>
      <c r="S2" s="166">
        <v>100</v>
      </c>
      <c r="T2" s="167"/>
      <c r="U2" s="167"/>
      <c r="V2" s="167"/>
      <c r="W2" s="85" t="s">
        <v>53</v>
      </c>
      <c r="Z2" s="87" t="s">
        <v>85</v>
      </c>
      <c r="AA2" s="87" t="s">
        <v>86</v>
      </c>
      <c r="AB2" s="191" t="s">
        <v>84</v>
      </c>
      <c r="AC2" s="192"/>
      <c r="AD2" s="192"/>
      <c r="AE2" s="192"/>
      <c r="AF2" s="192"/>
      <c r="AG2" s="192"/>
      <c r="AH2" s="192"/>
      <c r="AI2" s="192"/>
      <c r="AJ2" s="192"/>
      <c r="AK2" s="193"/>
    </row>
    <row r="3" spans="1:37" ht="27">
      <c r="A3" s="175" t="s">
        <v>173</v>
      </c>
      <c r="B3" s="164" t="s">
        <v>45</v>
      </c>
      <c r="C3" s="164" t="s">
        <v>47</v>
      </c>
      <c r="D3" s="164" t="s">
        <v>221</v>
      </c>
      <c r="E3" s="177" t="s">
        <v>10</v>
      </c>
      <c r="F3" s="165" t="s">
        <v>12</v>
      </c>
      <c r="G3" s="165"/>
      <c r="H3" s="165"/>
      <c r="I3" s="179" t="s">
        <v>16</v>
      </c>
      <c r="K3" s="10"/>
      <c r="L3" s="11"/>
      <c r="M3" s="141" t="s">
        <v>165</v>
      </c>
      <c r="N3" s="7">
        <f>R1</f>
        <v>0</v>
      </c>
      <c r="O3" s="88"/>
      <c r="P3" s="89">
        <f>SUM(Q3:X3)</f>
        <v>0</v>
      </c>
      <c r="Q3" s="89">
        <f>SUM(Q5:Q94)</f>
        <v>0</v>
      </c>
      <c r="R3" s="89"/>
      <c r="S3" s="89">
        <f t="shared" ref="S3:V3" si="1">SUM(S5:S94)</f>
        <v>0</v>
      </c>
      <c r="T3" s="89">
        <f t="shared" si="1"/>
        <v>0</v>
      </c>
      <c r="U3" s="89">
        <f t="shared" si="1"/>
        <v>0</v>
      </c>
      <c r="V3" s="89">
        <f t="shared" si="1"/>
        <v>0</v>
      </c>
      <c r="W3" s="89">
        <v>0</v>
      </c>
      <c r="X3" s="89"/>
      <c r="Y3" s="90">
        <f>SUM(Z3:AJ3)</f>
        <v>0</v>
      </c>
      <c r="Z3" s="91">
        <f>SUM(Z5:Z94)</f>
        <v>0</v>
      </c>
      <c r="AA3" s="91">
        <f>SUM(AA5:AA94)</f>
        <v>0</v>
      </c>
      <c r="AB3" s="91">
        <f t="shared" ref="AB3:AK3" si="2">SUM(AB5:AB94)</f>
        <v>0</v>
      </c>
      <c r="AC3" s="91">
        <f t="shared" si="2"/>
        <v>0</v>
      </c>
      <c r="AD3" s="91">
        <f t="shared" si="2"/>
        <v>0</v>
      </c>
      <c r="AE3" s="91">
        <f t="shared" si="2"/>
        <v>0</v>
      </c>
      <c r="AF3" s="91">
        <f t="shared" si="2"/>
        <v>0</v>
      </c>
      <c r="AG3" s="91">
        <f t="shared" si="2"/>
        <v>0</v>
      </c>
      <c r="AH3" s="91">
        <f t="shared" si="2"/>
        <v>0</v>
      </c>
      <c r="AI3" s="91">
        <f t="shared" si="2"/>
        <v>0</v>
      </c>
      <c r="AJ3" s="91">
        <f t="shared" si="2"/>
        <v>0</v>
      </c>
      <c r="AK3" s="91">
        <f t="shared" si="2"/>
        <v>0</v>
      </c>
    </row>
    <row r="4" spans="1:37" ht="25.5" customHeight="1">
      <c r="A4" s="176"/>
      <c r="B4" s="165"/>
      <c r="C4" s="165"/>
      <c r="D4" s="164"/>
      <c r="E4" s="178"/>
      <c r="F4" s="145" t="s">
        <v>54</v>
      </c>
      <c r="G4" s="145" t="s">
        <v>13</v>
      </c>
      <c r="H4" s="145" t="s">
        <v>14</v>
      </c>
      <c r="I4" s="180"/>
      <c r="J4" s="198" t="str">
        <f>IF('Celek-całość'!G11&gt;3500,"Snižte výdaje
obnizyć wydatki ","O.K.")</f>
        <v>O.K.</v>
      </c>
      <c r="K4" s="199"/>
      <c r="L4" s="199"/>
      <c r="M4" s="141" t="s">
        <v>166</v>
      </c>
      <c r="N4" s="7">
        <v>0</v>
      </c>
      <c r="P4" s="92" t="s">
        <v>87</v>
      </c>
      <c r="Q4" s="93" t="s">
        <v>39</v>
      </c>
      <c r="R4" s="93" t="s">
        <v>41</v>
      </c>
      <c r="S4" s="93" t="s">
        <v>40</v>
      </c>
      <c r="T4" s="93" t="s">
        <v>43</v>
      </c>
      <c r="U4" s="93" t="s">
        <v>44</v>
      </c>
      <c r="V4" s="93" t="s">
        <v>46</v>
      </c>
      <c r="W4" s="93" t="s">
        <v>42</v>
      </c>
      <c r="X4" s="93"/>
      <c r="Y4" s="93" t="s">
        <v>17</v>
      </c>
      <c r="Z4" s="94" t="s">
        <v>21</v>
      </c>
      <c r="AA4" s="94">
        <v>1</v>
      </c>
      <c r="AB4" s="94">
        <v>2</v>
      </c>
      <c r="AC4" s="94">
        <v>3</v>
      </c>
      <c r="AD4" s="94">
        <v>4</v>
      </c>
      <c r="AE4" s="94">
        <v>5</v>
      </c>
      <c r="AF4" s="94">
        <v>6</v>
      </c>
      <c r="AG4" s="94">
        <v>7</v>
      </c>
      <c r="AH4" s="94">
        <v>8</v>
      </c>
      <c r="AI4" s="94">
        <v>9</v>
      </c>
      <c r="AJ4" s="94">
        <v>10</v>
      </c>
      <c r="AK4" s="95">
        <v>11</v>
      </c>
    </row>
    <row r="5" spans="1:37">
      <c r="A5" s="12">
        <v>1</v>
      </c>
      <c r="B5" s="13"/>
      <c r="C5" s="14"/>
      <c r="D5" s="12"/>
      <c r="E5" s="15"/>
      <c r="F5" s="16"/>
      <c r="G5" s="16"/>
      <c r="H5" s="17"/>
      <c r="I5" s="18">
        <f>H5*G5</f>
        <v>0</v>
      </c>
      <c r="J5" s="19"/>
      <c r="K5" s="196" t="s">
        <v>97</v>
      </c>
      <c r="L5" s="197"/>
      <c r="M5" s="20" t="s">
        <v>98</v>
      </c>
      <c r="N5" s="21"/>
      <c r="Q5" s="96">
        <f>IF($B5=1,$I5,0)</f>
        <v>0</v>
      </c>
      <c r="R5" s="96"/>
      <c r="S5" s="96">
        <f>IF($B5=3,$I5,0)</f>
        <v>0</v>
      </c>
      <c r="T5" s="96">
        <f>IF($B5=4,$I5,0)</f>
        <v>0</v>
      </c>
      <c r="U5" s="96">
        <f>IF($B5=5,$I5,0)</f>
        <v>0</v>
      </c>
      <c r="V5" s="96">
        <f>IF($B5=6,$I5,0)</f>
        <v>0</v>
      </c>
      <c r="W5" s="96"/>
      <c r="X5" s="96"/>
      <c r="Z5" s="96">
        <f>IF($D5=0,$I5,0)</f>
        <v>0</v>
      </c>
      <c r="AA5" s="96">
        <f>IF($D5=1,$I5,0)</f>
        <v>0</v>
      </c>
      <c r="AB5" s="96">
        <f>IF($D5=2,$I5,0)</f>
        <v>0</v>
      </c>
      <c r="AC5" s="96">
        <f>IF($D5=3,$I5,0)</f>
        <v>0</v>
      </c>
      <c r="AD5" s="96">
        <f>IF($D5=4,$I5,0)</f>
        <v>0</v>
      </c>
      <c r="AE5" s="96">
        <f>IF($D5=5,$I5,0)</f>
        <v>0</v>
      </c>
      <c r="AF5" s="96">
        <f>IF($D5=6,$I5,0)</f>
        <v>0</v>
      </c>
      <c r="AG5" s="96">
        <f>IF($D5=7,$I5,0)</f>
        <v>0</v>
      </c>
      <c r="AH5" s="96">
        <f>IF($D5=8,$I5,0)</f>
        <v>0</v>
      </c>
      <c r="AI5" s="96">
        <f>IF($D5=9,$I5,0)</f>
        <v>0</v>
      </c>
      <c r="AJ5" s="96">
        <f>IF($D5=10,$I5,0)</f>
        <v>0</v>
      </c>
    </row>
    <row r="6" spans="1:37">
      <c r="A6" s="12">
        <v>2</v>
      </c>
      <c r="B6" s="13"/>
      <c r="C6" s="22"/>
      <c r="D6" s="12"/>
      <c r="E6" s="23"/>
      <c r="F6" s="16"/>
      <c r="G6" s="16"/>
      <c r="H6" s="17"/>
      <c r="I6" s="18">
        <f t="shared" ref="I6:I69" si="3">H6*G6</f>
        <v>0</v>
      </c>
      <c r="K6" s="24"/>
      <c r="L6" s="25" t="s">
        <v>175</v>
      </c>
      <c r="M6" s="26" t="s">
        <v>102</v>
      </c>
      <c r="N6" s="21"/>
      <c r="Q6" s="96">
        <f>IF($B6=1,$I6,0)</f>
        <v>0</v>
      </c>
      <c r="R6" s="96"/>
      <c r="S6" s="96">
        <f t="shared" ref="S6:S69" si="4">IF($B6=3,$I6,0)</f>
        <v>0</v>
      </c>
      <c r="T6" s="96">
        <f t="shared" ref="T6:T69" si="5">IF($B6=4,$I6,0)</f>
        <v>0</v>
      </c>
      <c r="U6" s="96">
        <f t="shared" ref="U6:U69" si="6">IF($B6=5,$I6,0)</f>
        <v>0</v>
      </c>
      <c r="V6" s="96">
        <f t="shared" ref="V6:V69" si="7">IF($B6=6,$I6,0)</f>
        <v>0</v>
      </c>
      <c r="W6" s="96"/>
      <c r="X6" s="96"/>
      <c r="Z6" s="96">
        <f t="shared" ref="Z6:Z69" si="8">IF($D6=0,$I6,0)</f>
        <v>0</v>
      </c>
      <c r="AA6" s="96">
        <f t="shared" ref="AA6:AA69" si="9">IF($D6=1,$I6,0)</f>
        <v>0</v>
      </c>
      <c r="AB6" s="96">
        <f t="shared" ref="AB6:AB69" si="10">IF($D6=2,$I6,0)</f>
        <v>0</v>
      </c>
      <c r="AC6" s="96">
        <f t="shared" ref="AC6:AC69" si="11">IF($D6=3,$I6,0)</f>
        <v>0</v>
      </c>
      <c r="AD6" s="96">
        <f t="shared" ref="AD6:AD69" si="12">IF($D6=4,$I6,0)</f>
        <v>0</v>
      </c>
      <c r="AE6" s="96">
        <f t="shared" ref="AE6:AE69" si="13">IF($D6=5,$I6,0)</f>
        <v>0</v>
      </c>
      <c r="AF6" s="96">
        <f t="shared" ref="AF6:AF69" si="14">IF($D6=6,$I6,0)</f>
        <v>0</v>
      </c>
      <c r="AG6" s="96">
        <f t="shared" ref="AG6:AG69" si="15">IF($D6=7,$I6,0)</f>
        <v>0</v>
      </c>
      <c r="AH6" s="96">
        <f t="shared" ref="AH6:AH69" si="16">IF($D6=8,$I6,0)</f>
        <v>0</v>
      </c>
      <c r="AI6" s="96">
        <f t="shared" ref="AI6:AI69" si="17">IF($D6=9,$I6,0)</f>
        <v>0</v>
      </c>
      <c r="AJ6" s="96">
        <f t="shared" ref="AJ6:AJ69" si="18">IF($D6=10,$I6,0)</f>
        <v>0</v>
      </c>
    </row>
    <row r="7" spans="1:37" ht="16.5" customHeight="1">
      <c r="A7" s="12">
        <v>3</v>
      </c>
      <c r="B7" s="13"/>
      <c r="C7" s="22"/>
      <c r="D7" s="12"/>
      <c r="E7" s="23"/>
      <c r="F7" s="16"/>
      <c r="G7" s="16"/>
      <c r="H7" s="17"/>
      <c r="I7" s="18">
        <f t="shared" si="3"/>
        <v>0</v>
      </c>
      <c r="K7" s="27"/>
      <c r="L7" s="144" t="s">
        <v>176</v>
      </c>
      <c r="M7" s="26" t="s">
        <v>101</v>
      </c>
      <c r="N7" s="21"/>
      <c r="Q7" s="96">
        <f t="shared" ref="Q7:Q70" si="19">IF($B7=1,$I7,0)</f>
        <v>0</v>
      </c>
      <c r="R7" s="96"/>
      <c r="S7" s="96">
        <f t="shared" si="4"/>
        <v>0</v>
      </c>
      <c r="T7" s="96">
        <f t="shared" si="5"/>
        <v>0</v>
      </c>
      <c r="U7" s="96">
        <f t="shared" si="6"/>
        <v>0</v>
      </c>
      <c r="V7" s="96">
        <f t="shared" si="7"/>
        <v>0</v>
      </c>
      <c r="W7" s="96"/>
      <c r="X7" s="96"/>
      <c r="Z7" s="96">
        <f t="shared" si="8"/>
        <v>0</v>
      </c>
      <c r="AA7" s="96">
        <f t="shared" si="9"/>
        <v>0</v>
      </c>
      <c r="AB7" s="96">
        <f t="shared" si="10"/>
        <v>0</v>
      </c>
      <c r="AC7" s="96">
        <f t="shared" si="11"/>
        <v>0</v>
      </c>
      <c r="AD7" s="96">
        <f t="shared" si="12"/>
        <v>0</v>
      </c>
      <c r="AE7" s="96">
        <f t="shared" si="13"/>
        <v>0</v>
      </c>
      <c r="AF7" s="96">
        <f t="shared" si="14"/>
        <v>0</v>
      </c>
      <c r="AG7" s="96">
        <f t="shared" si="15"/>
        <v>0</v>
      </c>
      <c r="AH7" s="96">
        <f t="shared" si="16"/>
        <v>0</v>
      </c>
      <c r="AI7" s="96">
        <f t="shared" si="17"/>
        <v>0</v>
      </c>
      <c r="AJ7" s="96">
        <f t="shared" si="18"/>
        <v>0</v>
      </c>
    </row>
    <row r="8" spans="1:37" ht="13.5" customHeight="1">
      <c r="A8" s="12">
        <v>4</v>
      </c>
      <c r="B8" s="13"/>
      <c r="C8" s="14"/>
      <c r="D8" s="12"/>
      <c r="E8" s="23"/>
      <c r="F8" s="16"/>
      <c r="G8" s="16"/>
      <c r="H8" s="17"/>
      <c r="I8" s="18">
        <f t="shared" si="3"/>
        <v>0</v>
      </c>
      <c r="K8" s="24"/>
      <c r="L8" s="25" t="s">
        <v>92</v>
      </c>
      <c r="M8" s="26" t="s">
        <v>22</v>
      </c>
      <c r="N8" s="21"/>
      <c r="Q8" s="96">
        <f t="shared" si="19"/>
        <v>0</v>
      </c>
      <c r="R8" s="96"/>
      <c r="S8" s="96">
        <f t="shared" si="4"/>
        <v>0</v>
      </c>
      <c r="T8" s="96">
        <f t="shared" si="5"/>
        <v>0</v>
      </c>
      <c r="U8" s="96">
        <f t="shared" si="6"/>
        <v>0</v>
      </c>
      <c r="V8" s="96">
        <f t="shared" si="7"/>
        <v>0</v>
      </c>
      <c r="W8" s="96"/>
      <c r="X8" s="96"/>
      <c r="Z8" s="96">
        <f t="shared" si="8"/>
        <v>0</v>
      </c>
      <c r="AA8" s="96">
        <f t="shared" si="9"/>
        <v>0</v>
      </c>
      <c r="AB8" s="96">
        <f t="shared" si="10"/>
        <v>0</v>
      </c>
      <c r="AC8" s="96">
        <f t="shared" si="11"/>
        <v>0</v>
      </c>
      <c r="AD8" s="96">
        <f t="shared" si="12"/>
        <v>0</v>
      </c>
      <c r="AE8" s="96">
        <f t="shared" si="13"/>
        <v>0</v>
      </c>
      <c r="AF8" s="96">
        <f t="shared" si="14"/>
        <v>0</v>
      </c>
      <c r="AG8" s="96">
        <f t="shared" si="15"/>
        <v>0</v>
      </c>
      <c r="AH8" s="96">
        <f t="shared" si="16"/>
        <v>0</v>
      </c>
      <c r="AI8" s="96">
        <f t="shared" si="17"/>
        <v>0</v>
      </c>
      <c r="AJ8" s="96">
        <f t="shared" si="18"/>
        <v>0</v>
      </c>
    </row>
    <row r="9" spans="1:37">
      <c r="A9" s="12">
        <v>5</v>
      </c>
      <c r="B9" s="29"/>
      <c r="C9" s="14"/>
      <c r="D9" s="12"/>
      <c r="E9" s="23"/>
      <c r="F9" s="16"/>
      <c r="G9" s="16"/>
      <c r="H9" s="17"/>
      <c r="I9" s="18">
        <f t="shared" si="3"/>
        <v>0</v>
      </c>
      <c r="K9" s="27"/>
      <c r="L9" s="144" t="s">
        <v>180</v>
      </c>
      <c r="M9" s="26" t="s">
        <v>67</v>
      </c>
      <c r="N9" s="21"/>
      <c r="Q9" s="96">
        <f t="shared" si="19"/>
        <v>0</v>
      </c>
      <c r="R9" s="96"/>
      <c r="S9" s="96">
        <f t="shared" si="4"/>
        <v>0</v>
      </c>
      <c r="T9" s="96">
        <f t="shared" si="5"/>
        <v>0</v>
      </c>
      <c r="U9" s="96">
        <f t="shared" si="6"/>
        <v>0</v>
      </c>
      <c r="V9" s="96">
        <f t="shared" si="7"/>
        <v>0</v>
      </c>
      <c r="W9" s="96"/>
      <c r="X9" s="96"/>
      <c r="Z9" s="96">
        <f t="shared" si="8"/>
        <v>0</v>
      </c>
      <c r="AA9" s="96">
        <f t="shared" si="9"/>
        <v>0</v>
      </c>
      <c r="AB9" s="96">
        <f t="shared" si="10"/>
        <v>0</v>
      </c>
      <c r="AC9" s="96">
        <f t="shared" si="11"/>
        <v>0</v>
      </c>
      <c r="AD9" s="96">
        <f t="shared" si="12"/>
        <v>0</v>
      </c>
      <c r="AE9" s="96">
        <f t="shared" si="13"/>
        <v>0</v>
      </c>
      <c r="AF9" s="96">
        <f t="shared" si="14"/>
        <v>0</v>
      </c>
      <c r="AG9" s="96">
        <f t="shared" si="15"/>
        <v>0</v>
      </c>
      <c r="AH9" s="96">
        <f t="shared" si="16"/>
        <v>0</v>
      </c>
      <c r="AI9" s="96">
        <f t="shared" si="17"/>
        <v>0</v>
      </c>
      <c r="AJ9" s="96">
        <f t="shared" si="18"/>
        <v>0</v>
      </c>
    </row>
    <row r="10" spans="1:37">
      <c r="A10" s="12">
        <v>6</v>
      </c>
      <c r="B10" s="29"/>
      <c r="C10" s="14"/>
      <c r="D10" s="12"/>
      <c r="E10" s="23"/>
      <c r="F10" s="16"/>
      <c r="G10" s="16"/>
      <c r="H10" s="17"/>
      <c r="I10" s="18">
        <f t="shared" si="3"/>
        <v>0</v>
      </c>
      <c r="K10" s="24"/>
      <c r="L10" s="25" t="s">
        <v>96</v>
      </c>
      <c r="M10" s="26" t="s">
        <v>23</v>
      </c>
      <c r="N10" s="21"/>
      <c r="Q10" s="96">
        <f t="shared" si="19"/>
        <v>0</v>
      </c>
      <c r="R10" s="96"/>
      <c r="S10" s="96">
        <f t="shared" si="4"/>
        <v>0</v>
      </c>
      <c r="T10" s="96">
        <f t="shared" si="5"/>
        <v>0</v>
      </c>
      <c r="U10" s="96">
        <f t="shared" si="6"/>
        <v>0</v>
      </c>
      <c r="V10" s="96">
        <f t="shared" si="7"/>
        <v>0</v>
      </c>
      <c r="W10" s="96"/>
      <c r="X10" s="96"/>
      <c r="Z10" s="96">
        <f t="shared" si="8"/>
        <v>0</v>
      </c>
      <c r="AA10" s="96">
        <f t="shared" si="9"/>
        <v>0</v>
      </c>
      <c r="AB10" s="96">
        <f t="shared" si="10"/>
        <v>0</v>
      </c>
      <c r="AC10" s="96">
        <f t="shared" si="11"/>
        <v>0</v>
      </c>
      <c r="AD10" s="96">
        <f t="shared" si="12"/>
        <v>0</v>
      </c>
      <c r="AE10" s="96">
        <f t="shared" si="13"/>
        <v>0</v>
      </c>
      <c r="AF10" s="96">
        <f t="shared" si="14"/>
        <v>0</v>
      </c>
      <c r="AG10" s="96">
        <f t="shared" si="15"/>
        <v>0</v>
      </c>
      <c r="AH10" s="96">
        <f t="shared" si="16"/>
        <v>0</v>
      </c>
      <c r="AI10" s="96">
        <f t="shared" si="17"/>
        <v>0</v>
      </c>
      <c r="AJ10" s="96">
        <f t="shared" si="18"/>
        <v>0</v>
      </c>
    </row>
    <row r="11" spans="1:37">
      <c r="A11" s="12">
        <v>7</v>
      </c>
      <c r="B11" s="29"/>
      <c r="C11" s="14"/>
      <c r="D11" s="12"/>
      <c r="E11" s="23"/>
      <c r="F11" s="16"/>
      <c r="G11" s="16"/>
      <c r="H11" s="17"/>
      <c r="I11" s="18">
        <f t="shared" si="3"/>
        <v>0</v>
      </c>
      <c r="K11" s="27"/>
      <c r="L11" s="144" t="s">
        <v>177</v>
      </c>
      <c r="M11" s="26" t="s">
        <v>162</v>
      </c>
      <c r="N11" s="21"/>
      <c r="Q11" s="96">
        <f t="shared" si="19"/>
        <v>0</v>
      </c>
      <c r="R11" s="96"/>
      <c r="S11" s="96">
        <f t="shared" si="4"/>
        <v>0</v>
      </c>
      <c r="T11" s="96">
        <f t="shared" si="5"/>
        <v>0</v>
      </c>
      <c r="U11" s="96">
        <f t="shared" si="6"/>
        <v>0</v>
      </c>
      <c r="V11" s="96">
        <f t="shared" si="7"/>
        <v>0</v>
      </c>
      <c r="W11" s="96"/>
      <c r="X11" s="96"/>
      <c r="Z11" s="96">
        <f t="shared" si="8"/>
        <v>0</v>
      </c>
      <c r="AA11" s="96">
        <f t="shared" si="9"/>
        <v>0</v>
      </c>
      <c r="AB11" s="96">
        <f t="shared" si="10"/>
        <v>0</v>
      </c>
      <c r="AC11" s="96">
        <f t="shared" si="11"/>
        <v>0</v>
      </c>
      <c r="AD11" s="96">
        <f t="shared" si="12"/>
        <v>0</v>
      </c>
      <c r="AE11" s="96">
        <f t="shared" si="13"/>
        <v>0</v>
      </c>
      <c r="AF11" s="96">
        <f t="shared" si="14"/>
        <v>0</v>
      </c>
      <c r="AG11" s="96">
        <f t="shared" si="15"/>
        <v>0</v>
      </c>
      <c r="AH11" s="96">
        <f t="shared" si="16"/>
        <v>0</v>
      </c>
      <c r="AI11" s="96">
        <f t="shared" si="17"/>
        <v>0</v>
      </c>
      <c r="AJ11" s="96">
        <f t="shared" si="18"/>
        <v>0</v>
      </c>
    </row>
    <row r="12" spans="1:37" ht="15.75" customHeight="1">
      <c r="A12" s="12">
        <v>8</v>
      </c>
      <c r="B12" s="29"/>
      <c r="C12" s="14"/>
      <c r="D12" s="12"/>
      <c r="E12" s="23"/>
      <c r="F12" s="16"/>
      <c r="G12" s="16"/>
      <c r="H12" s="17"/>
      <c r="I12" s="18">
        <f t="shared" si="3"/>
        <v>0</v>
      </c>
      <c r="K12" s="24"/>
      <c r="L12" s="30" t="s">
        <v>55</v>
      </c>
      <c r="M12" s="26" t="s">
        <v>24</v>
      </c>
      <c r="N12" s="21"/>
      <c r="Q12" s="96">
        <f t="shared" si="19"/>
        <v>0</v>
      </c>
      <c r="R12" s="96"/>
      <c r="S12" s="96">
        <f t="shared" si="4"/>
        <v>0</v>
      </c>
      <c r="T12" s="96">
        <f t="shared" si="5"/>
        <v>0</v>
      </c>
      <c r="U12" s="96">
        <f t="shared" si="6"/>
        <v>0</v>
      </c>
      <c r="V12" s="96">
        <f t="shared" si="7"/>
        <v>0</v>
      </c>
      <c r="W12" s="96"/>
      <c r="X12" s="96"/>
      <c r="Z12" s="96">
        <f t="shared" si="8"/>
        <v>0</v>
      </c>
      <c r="AA12" s="96">
        <f t="shared" si="9"/>
        <v>0</v>
      </c>
      <c r="AB12" s="96">
        <f t="shared" si="10"/>
        <v>0</v>
      </c>
      <c r="AC12" s="96">
        <f t="shared" si="11"/>
        <v>0</v>
      </c>
      <c r="AD12" s="96">
        <f t="shared" si="12"/>
        <v>0</v>
      </c>
      <c r="AE12" s="96">
        <f t="shared" si="13"/>
        <v>0</v>
      </c>
      <c r="AF12" s="96">
        <f t="shared" si="14"/>
        <v>0</v>
      </c>
      <c r="AG12" s="96">
        <f t="shared" si="15"/>
        <v>0</v>
      </c>
      <c r="AH12" s="96">
        <f t="shared" si="16"/>
        <v>0</v>
      </c>
      <c r="AI12" s="96">
        <f t="shared" si="17"/>
        <v>0</v>
      </c>
      <c r="AJ12" s="96">
        <f t="shared" si="18"/>
        <v>0</v>
      </c>
    </row>
    <row r="13" spans="1:37">
      <c r="A13" s="12">
        <v>9</v>
      </c>
      <c r="B13" s="29"/>
      <c r="C13" s="14"/>
      <c r="D13" s="12"/>
      <c r="E13" s="23"/>
      <c r="F13" s="16"/>
      <c r="G13" s="16"/>
      <c r="H13" s="17"/>
      <c r="I13" s="18">
        <f t="shared" si="3"/>
        <v>0</v>
      </c>
      <c r="K13" s="27"/>
      <c r="L13" s="144" t="s">
        <v>179</v>
      </c>
      <c r="M13" s="26" t="s">
        <v>93</v>
      </c>
      <c r="N13" s="31"/>
      <c r="Q13" s="96">
        <f t="shared" si="19"/>
        <v>0</v>
      </c>
      <c r="R13" s="96"/>
      <c r="S13" s="96">
        <f t="shared" si="4"/>
        <v>0</v>
      </c>
      <c r="T13" s="96">
        <f t="shared" si="5"/>
        <v>0</v>
      </c>
      <c r="U13" s="96">
        <f t="shared" si="6"/>
        <v>0</v>
      </c>
      <c r="V13" s="96">
        <f t="shared" si="7"/>
        <v>0</v>
      </c>
      <c r="W13" s="96"/>
      <c r="X13" s="96"/>
      <c r="Z13" s="96">
        <f t="shared" si="8"/>
        <v>0</v>
      </c>
      <c r="AA13" s="96">
        <f t="shared" si="9"/>
        <v>0</v>
      </c>
      <c r="AB13" s="96">
        <f t="shared" si="10"/>
        <v>0</v>
      </c>
      <c r="AC13" s="96">
        <f t="shared" si="11"/>
        <v>0</v>
      </c>
      <c r="AD13" s="96">
        <f t="shared" si="12"/>
        <v>0</v>
      </c>
      <c r="AE13" s="96">
        <f t="shared" si="13"/>
        <v>0</v>
      </c>
      <c r="AF13" s="96">
        <f t="shared" si="14"/>
        <v>0</v>
      </c>
      <c r="AG13" s="96">
        <f t="shared" si="15"/>
        <v>0</v>
      </c>
      <c r="AH13" s="96">
        <f t="shared" si="16"/>
        <v>0</v>
      </c>
      <c r="AI13" s="96">
        <f t="shared" si="17"/>
        <v>0</v>
      </c>
      <c r="AJ13" s="96">
        <f t="shared" si="18"/>
        <v>0</v>
      </c>
    </row>
    <row r="14" spans="1:37">
      <c r="A14" s="12">
        <v>10</v>
      </c>
      <c r="B14" s="29"/>
      <c r="C14" s="14"/>
      <c r="D14" s="12"/>
      <c r="E14" s="23"/>
      <c r="F14" s="16"/>
      <c r="G14" s="16"/>
      <c r="H14" s="17"/>
      <c r="I14" s="18">
        <f t="shared" si="3"/>
        <v>0</v>
      </c>
      <c r="K14" s="24"/>
      <c r="L14" s="30" t="s">
        <v>91</v>
      </c>
      <c r="M14" s="26" t="s">
        <v>25</v>
      </c>
      <c r="N14" s="21"/>
      <c r="Q14" s="96">
        <f t="shared" si="19"/>
        <v>0</v>
      </c>
      <c r="R14" s="96"/>
      <c r="S14" s="96">
        <f t="shared" si="4"/>
        <v>0</v>
      </c>
      <c r="T14" s="96">
        <f t="shared" si="5"/>
        <v>0</v>
      </c>
      <c r="U14" s="96">
        <f t="shared" si="6"/>
        <v>0</v>
      </c>
      <c r="V14" s="96">
        <f t="shared" si="7"/>
        <v>0</v>
      </c>
      <c r="W14" s="96"/>
      <c r="X14" s="96"/>
      <c r="Z14" s="96">
        <f t="shared" si="8"/>
        <v>0</v>
      </c>
      <c r="AA14" s="96">
        <f t="shared" si="9"/>
        <v>0</v>
      </c>
      <c r="AB14" s="96">
        <f t="shared" si="10"/>
        <v>0</v>
      </c>
      <c r="AC14" s="96">
        <f t="shared" si="11"/>
        <v>0</v>
      </c>
      <c r="AD14" s="96">
        <f t="shared" si="12"/>
        <v>0</v>
      </c>
      <c r="AE14" s="96">
        <f t="shared" si="13"/>
        <v>0</v>
      </c>
      <c r="AF14" s="96">
        <f t="shared" si="14"/>
        <v>0</v>
      </c>
      <c r="AG14" s="96">
        <f t="shared" si="15"/>
        <v>0</v>
      </c>
      <c r="AH14" s="96">
        <f t="shared" si="16"/>
        <v>0</v>
      </c>
      <c r="AI14" s="96">
        <f t="shared" si="17"/>
        <v>0</v>
      </c>
      <c r="AJ14" s="96">
        <f t="shared" si="18"/>
        <v>0</v>
      </c>
    </row>
    <row r="15" spans="1:37">
      <c r="A15" s="12">
        <v>11</v>
      </c>
      <c r="B15" s="29"/>
      <c r="C15" s="14"/>
      <c r="D15" s="12"/>
      <c r="E15" s="23"/>
      <c r="F15" s="16"/>
      <c r="G15" s="16"/>
      <c r="H15" s="17"/>
      <c r="I15" s="18">
        <f t="shared" si="3"/>
        <v>0</v>
      </c>
      <c r="K15" s="27"/>
      <c r="L15" s="144" t="s">
        <v>178</v>
      </c>
      <c r="M15" s="26" t="s">
        <v>94</v>
      </c>
      <c r="N15" s="31"/>
      <c r="Q15" s="96">
        <f t="shared" si="19"/>
        <v>0</v>
      </c>
      <c r="R15" s="96"/>
      <c r="S15" s="96">
        <f t="shared" si="4"/>
        <v>0</v>
      </c>
      <c r="T15" s="96">
        <f t="shared" si="5"/>
        <v>0</v>
      </c>
      <c r="U15" s="96">
        <f t="shared" si="6"/>
        <v>0</v>
      </c>
      <c r="V15" s="96">
        <f t="shared" si="7"/>
        <v>0</v>
      </c>
      <c r="W15" s="96"/>
      <c r="X15" s="96"/>
      <c r="Z15" s="96">
        <f t="shared" si="8"/>
        <v>0</v>
      </c>
      <c r="AA15" s="96">
        <f t="shared" si="9"/>
        <v>0</v>
      </c>
      <c r="AB15" s="96">
        <f t="shared" si="10"/>
        <v>0</v>
      </c>
      <c r="AC15" s="96">
        <f t="shared" si="11"/>
        <v>0</v>
      </c>
      <c r="AD15" s="96">
        <f t="shared" si="12"/>
        <v>0</v>
      </c>
      <c r="AE15" s="96">
        <f t="shared" si="13"/>
        <v>0</v>
      </c>
      <c r="AF15" s="96">
        <f t="shared" si="14"/>
        <v>0</v>
      </c>
      <c r="AG15" s="96">
        <f t="shared" si="15"/>
        <v>0</v>
      </c>
      <c r="AH15" s="96">
        <f t="shared" si="16"/>
        <v>0</v>
      </c>
      <c r="AI15" s="96">
        <f t="shared" si="17"/>
        <v>0</v>
      </c>
      <c r="AJ15" s="96">
        <f t="shared" si="18"/>
        <v>0</v>
      </c>
    </row>
    <row r="16" spans="1:37">
      <c r="A16" s="12">
        <v>12</v>
      </c>
      <c r="B16" s="29"/>
      <c r="C16" s="14"/>
      <c r="D16" s="12"/>
      <c r="E16" s="23"/>
      <c r="F16" s="16"/>
      <c r="G16" s="16"/>
      <c r="H16" s="17"/>
      <c r="I16" s="18">
        <f t="shared" si="3"/>
        <v>0</v>
      </c>
      <c r="K16" s="24"/>
      <c r="L16" s="30" t="s">
        <v>147</v>
      </c>
      <c r="M16" s="26" t="s">
        <v>104</v>
      </c>
      <c r="N16" s="21"/>
      <c r="Q16" s="96">
        <f t="shared" si="19"/>
        <v>0</v>
      </c>
      <c r="R16" s="96"/>
      <c r="S16" s="96">
        <f t="shared" si="4"/>
        <v>0</v>
      </c>
      <c r="T16" s="96">
        <f t="shared" si="5"/>
        <v>0</v>
      </c>
      <c r="U16" s="96">
        <f t="shared" si="6"/>
        <v>0</v>
      </c>
      <c r="V16" s="96">
        <f t="shared" si="7"/>
        <v>0</v>
      </c>
      <c r="W16" s="96"/>
      <c r="X16" s="96"/>
      <c r="Z16" s="96">
        <f t="shared" si="8"/>
        <v>0</v>
      </c>
      <c r="AA16" s="96">
        <f t="shared" si="9"/>
        <v>0</v>
      </c>
      <c r="AB16" s="96">
        <f t="shared" si="10"/>
        <v>0</v>
      </c>
      <c r="AC16" s="96">
        <f t="shared" si="11"/>
        <v>0</v>
      </c>
      <c r="AD16" s="96">
        <f t="shared" si="12"/>
        <v>0</v>
      </c>
      <c r="AE16" s="96">
        <f t="shared" si="13"/>
        <v>0</v>
      </c>
      <c r="AF16" s="96">
        <f t="shared" si="14"/>
        <v>0</v>
      </c>
      <c r="AG16" s="96">
        <f t="shared" si="15"/>
        <v>0</v>
      </c>
      <c r="AH16" s="96">
        <f t="shared" si="16"/>
        <v>0</v>
      </c>
      <c r="AI16" s="96">
        <f t="shared" si="17"/>
        <v>0</v>
      </c>
      <c r="AJ16" s="96">
        <f t="shared" si="18"/>
        <v>0</v>
      </c>
    </row>
    <row r="17" spans="1:36">
      <c r="A17" s="12">
        <v>13</v>
      </c>
      <c r="B17" s="29"/>
      <c r="C17" s="14"/>
      <c r="D17" s="12"/>
      <c r="E17" s="23"/>
      <c r="F17" s="16"/>
      <c r="G17" s="16"/>
      <c r="H17" s="17"/>
      <c r="I17" s="18">
        <f t="shared" si="3"/>
        <v>0</v>
      </c>
      <c r="K17" s="27"/>
      <c r="L17" s="144" t="s">
        <v>181</v>
      </c>
      <c r="M17" s="26" t="s">
        <v>103</v>
      </c>
      <c r="N17" s="31"/>
      <c r="Q17" s="96">
        <f t="shared" si="19"/>
        <v>0</v>
      </c>
      <c r="R17" s="96"/>
      <c r="S17" s="96">
        <f t="shared" si="4"/>
        <v>0</v>
      </c>
      <c r="T17" s="96">
        <f t="shared" si="5"/>
        <v>0</v>
      </c>
      <c r="U17" s="96">
        <f t="shared" si="6"/>
        <v>0</v>
      </c>
      <c r="V17" s="96">
        <f t="shared" si="7"/>
        <v>0</v>
      </c>
      <c r="W17" s="96"/>
      <c r="X17" s="96"/>
      <c r="Z17" s="96">
        <f t="shared" si="8"/>
        <v>0</v>
      </c>
      <c r="AA17" s="96">
        <f t="shared" si="9"/>
        <v>0</v>
      </c>
      <c r="AB17" s="96">
        <f t="shared" si="10"/>
        <v>0</v>
      </c>
      <c r="AC17" s="96">
        <f t="shared" si="11"/>
        <v>0</v>
      </c>
      <c r="AD17" s="96">
        <f t="shared" si="12"/>
        <v>0</v>
      </c>
      <c r="AE17" s="96">
        <f t="shared" si="13"/>
        <v>0</v>
      </c>
      <c r="AF17" s="96">
        <f t="shared" si="14"/>
        <v>0</v>
      </c>
      <c r="AG17" s="96">
        <f t="shared" si="15"/>
        <v>0</v>
      </c>
      <c r="AH17" s="96">
        <f t="shared" si="16"/>
        <v>0</v>
      </c>
      <c r="AI17" s="96">
        <f t="shared" si="17"/>
        <v>0</v>
      </c>
      <c r="AJ17" s="96">
        <f t="shared" si="18"/>
        <v>0</v>
      </c>
    </row>
    <row r="18" spans="1:36">
      <c r="A18" s="12">
        <v>14</v>
      </c>
      <c r="B18" s="29"/>
      <c r="C18" s="14"/>
      <c r="D18" s="12"/>
      <c r="E18" s="23"/>
      <c r="F18" s="16"/>
      <c r="G18" s="16"/>
      <c r="H18" s="17"/>
      <c r="I18" s="18">
        <f t="shared" si="3"/>
        <v>0</v>
      </c>
      <c r="K18" s="24"/>
      <c r="L18" s="30" t="s">
        <v>107</v>
      </c>
      <c r="M18" s="26" t="s">
        <v>106</v>
      </c>
      <c r="N18" s="21"/>
      <c r="Q18" s="96">
        <f t="shared" si="19"/>
        <v>0</v>
      </c>
      <c r="R18" s="96"/>
      <c r="S18" s="96">
        <f t="shared" si="4"/>
        <v>0</v>
      </c>
      <c r="T18" s="96">
        <f t="shared" si="5"/>
        <v>0</v>
      </c>
      <c r="U18" s="96">
        <f t="shared" si="6"/>
        <v>0</v>
      </c>
      <c r="V18" s="96">
        <f t="shared" si="7"/>
        <v>0</v>
      </c>
      <c r="W18" s="96"/>
      <c r="X18" s="96"/>
      <c r="Z18" s="96">
        <f t="shared" si="8"/>
        <v>0</v>
      </c>
      <c r="AA18" s="96">
        <f t="shared" si="9"/>
        <v>0</v>
      </c>
      <c r="AB18" s="96">
        <f t="shared" si="10"/>
        <v>0</v>
      </c>
      <c r="AC18" s="96">
        <f t="shared" si="11"/>
        <v>0</v>
      </c>
      <c r="AD18" s="96">
        <f t="shared" si="12"/>
        <v>0</v>
      </c>
      <c r="AE18" s="96">
        <f t="shared" si="13"/>
        <v>0</v>
      </c>
      <c r="AF18" s="96">
        <f t="shared" si="14"/>
        <v>0</v>
      </c>
      <c r="AG18" s="96">
        <f t="shared" si="15"/>
        <v>0</v>
      </c>
      <c r="AH18" s="96">
        <f t="shared" si="16"/>
        <v>0</v>
      </c>
      <c r="AI18" s="96">
        <f t="shared" si="17"/>
        <v>0</v>
      </c>
      <c r="AJ18" s="96">
        <f t="shared" si="18"/>
        <v>0</v>
      </c>
    </row>
    <row r="19" spans="1:36">
      <c r="A19" s="12">
        <v>15</v>
      </c>
      <c r="B19" s="29"/>
      <c r="C19" s="14"/>
      <c r="D19" s="12"/>
      <c r="E19" s="23"/>
      <c r="F19" s="16"/>
      <c r="G19" s="16"/>
      <c r="H19" s="17"/>
      <c r="I19" s="18">
        <f t="shared" si="3"/>
        <v>0</v>
      </c>
      <c r="K19" s="27"/>
      <c r="L19" s="144" t="s">
        <v>182</v>
      </c>
      <c r="M19" s="26" t="s">
        <v>105</v>
      </c>
      <c r="N19" s="31"/>
      <c r="Q19" s="96">
        <f t="shared" si="19"/>
        <v>0</v>
      </c>
      <c r="R19" s="96"/>
      <c r="S19" s="96">
        <f t="shared" si="4"/>
        <v>0</v>
      </c>
      <c r="T19" s="96">
        <f t="shared" si="5"/>
        <v>0</v>
      </c>
      <c r="U19" s="96">
        <f t="shared" si="6"/>
        <v>0</v>
      </c>
      <c r="V19" s="96">
        <f t="shared" si="7"/>
        <v>0</v>
      </c>
      <c r="W19" s="96"/>
      <c r="X19" s="96"/>
      <c r="Z19" s="96">
        <f t="shared" si="8"/>
        <v>0</v>
      </c>
      <c r="AA19" s="96">
        <f t="shared" si="9"/>
        <v>0</v>
      </c>
      <c r="AB19" s="96">
        <f t="shared" si="10"/>
        <v>0</v>
      </c>
      <c r="AC19" s="96">
        <f t="shared" si="11"/>
        <v>0</v>
      </c>
      <c r="AD19" s="96">
        <f t="shared" si="12"/>
        <v>0</v>
      </c>
      <c r="AE19" s="96">
        <f t="shared" si="13"/>
        <v>0</v>
      </c>
      <c r="AF19" s="96">
        <f t="shared" si="14"/>
        <v>0</v>
      </c>
      <c r="AG19" s="96">
        <f t="shared" si="15"/>
        <v>0</v>
      </c>
      <c r="AH19" s="96">
        <f t="shared" si="16"/>
        <v>0</v>
      </c>
      <c r="AI19" s="96">
        <f t="shared" si="17"/>
        <v>0</v>
      </c>
      <c r="AJ19" s="96">
        <f t="shared" si="18"/>
        <v>0</v>
      </c>
    </row>
    <row r="20" spans="1:36">
      <c r="A20" s="12">
        <v>16</v>
      </c>
      <c r="B20" s="29"/>
      <c r="C20" s="14"/>
      <c r="D20" s="12"/>
      <c r="E20" s="23"/>
      <c r="F20" s="16"/>
      <c r="G20" s="16"/>
      <c r="H20" s="17"/>
      <c r="I20" s="18">
        <f t="shared" si="3"/>
        <v>0</v>
      </c>
      <c r="K20" s="24"/>
      <c r="L20" s="30" t="s">
        <v>108</v>
      </c>
      <c r="M20" s="26" t="s">
        <v>109</v>
      </c>
      <c r="N20" s="21"/>
      <c r="Q20" s="96">
        <f t="shared" si="19"/>
        <v>0</v>
      </c>
      <c r="R20" s="96"/>
      <c r="S20" s="96">
        <f t="shared" si="4"/>
        <v>0</v>
      </c>
      <c r="T20" s="96">
        <f t="shared" si="5"/>
        <v>0</v>
      </c>
      <c r="U20" s="96">
        <f t="shared" si="6"/>
        <v>0</v>
      </c>
      <c r="V20" s="96">
        <f t="shared" si="7"/>
        <v>0</v>
      </c>
      <c r="W20" s="96"/>
      <c r="X20" s="96"/>
      <c r="Z20" s="96">
        <f t="shared" si="8"/>
        <v>0</v>
      </c>
      <c r="AA20" s="96">
        <f t="shared" si="9"/>
        <v>0</v>
      </c>
      <c r="AB20" s="96">
        <f t="shared" si="10"/>
        <v>0</v>
      </c>
      <c r="AC20" s="96">
        <f t="shared" si="11"/>
        <v>0</v>
      </c>
      <c r="AD20" s="96">
        <f t="shared" si="12"/>
        <v>0</v>
      </c>
      <c r="AE20" s="96">
        <f t="shared" si="13"/>
        <v>0</v>
      </c>
      <c r="AF20" s="96">
        <f t="shared" si="14"/>
        <v>0</v>
      </c>
      <c r="AG20" s="96">
        <f t="shared" si="15"/>
        <v>0</v>
      </c>
      <c r="AH20" s="96">
        <f t="shared" si="16"/>
        <v>0</v>
      </c>
      <c r="AI20" s="96">
        <f t="shared" si="17"/>
        <v>0</v>
      </c>
      <c r="AJ20" s="96">
        <f t="shared" si="18"/>
        <v>0</v>
      </c>
    </row>
    <row r="21" spans="1:36">
      <c r="A21" s="12">
        <v>17</v>
      </c>
      <c r="B21" s="29"/>
      <c r="C21" s="14"/>
      <c r="D21" s="12"/>
      <c r="E21" s="23"/>
      <c r="F21" s="16"/>
      <c r="G21" s="16"/>
      <c r="H21" s="17"/>
      <c r="I21" s="18">
        <f t="shared" si="3"/>
        <v>0</v>
      </c>
      <c r="K21" s="27"/>
      <c r="L21" s="144" t="s">
        <v>183</v>
      </c>
      <c r="M21" s="26" t="s">
        <v>151</v>
      </c>
      <c r="N21" s="31"/>
      <c r="Q21" s="96">
        <f t="shared" si="19"/>
        <v>0</v>
      </c>
      <c r="R21" s="96"/>
      <c r="S21" s="96">
        <f t="shared" si="4"/>
        <v>0</v>
      </c>
      <c r="T21" s="96">
        <f t="shared" si="5"/>
        <v>0</v>
      </c>
      <c r="U21" s="96">
        <f t="shared" si="6"/>
        <v>0</v>
      </c>
      <c r="V21" s="96">
        <f t="shared" si="7"/>
        <v>0</v>
      </c>
      <c r="W21" s="96"/>
      <c r="X21" s="96"/>
      <c r="Z21" s="96">
        <f t="shared" si="8"/>
        <v>0</v>
      </c>
      <c r="AA21" s="96">
        <f t="shared" si="9"/>
        <v>0</v>
      </c>
      <c r="AB21" s="96">
        <f t="shared" si="10"/>
        <v>0</v>
      </c>
      <c r="AC21" s="96">
        <f t="shared" si="11"/>
        <v>0</v>
      </c>
      <c r="AD21" s="96">
        <f t="shared" si="12"/>
        <v>0</v>
      </c>
      <c r="AE21" s="96">
        <f t="shared" si="13"/>
        <v>0</v>
      </c>
      <c r="AF21" s="96">
        <f t="shared" si="14"/>
        <v>0</v>
      </c>
      <c r="AG21" s="96">
        <f t="shared" si="15"/>
        <v>0</v>
      </c>
      <c r="AH21" s="96">
        <f t="shared" si="16"/>
        <v>0</v>
      </c>
      <c r="AI21" s="96">
        <f t="shared" si="17"/>
        <v>0</v>
      </c>
      <c r="AJ21" s="96">
        <f t="shared" si="18"/>
        <v>0</v>
      </c>
    </row>
    <row r="22" spans="1:36">
      <c r="A22" s="12">
        <v>18</v>
      </c>
      <c r="B22" s="29"/>
      <c r="C22" s="14"/>
      <c r="D22" s="12"/>
      <c r="E22" s="23"/>
      <c r="F22" s="16"/>
      <c r="G22" s="16"/>
      <c r="H22" s="17"/>
      <c r="I22" s="18">
        <f t="shared" si="3"/>
        <v>0</v>
      </c>
      <c r="K22" s="24"/>
      <c r="L22" s="30" t="s">
        <v>110</v>
      </c>
      <c r="M22" s="26" t="s">
        <v>112</v>
      </c>
      <c r="N22" s="21"/>
      <c r="Q22" s="96">
        <f t="shared" si="19"/>
        <v>0</v>
      </c>
      <c r="R22" s="96"/>
      <c r="S22" s="96">
        <f t="shared" si="4"/>
        <v>0</v>
      </c>
      <c r="T22" s="96">
        <f t="shared" si="5"/>
        <v>0</v>
      </c>
      <c r="U22" s="96">
        <f t="shared" si="6"/>
        <v>0</v>
      </c>
      <c r="V22" s="96">
        <f t="shared" si="7"/>
        <v>0</v>
      </c>
      <c r="W22" s="96"/>
      <c r="X22" s="96"/>
      <c r="Z22" s="96">
        <f t="shared" si="8"/>
        <v>0</v>
      </c>
      <c r="AA22" s="96">
        <f t="shared" si="9"/>
        <v>0</v>
      </c>
      <c r="AB22" s="96">
        <f t="shared" si="10"/>
        <v>0</v>
      </c>
      <c r="AC22" s="96">
        <f t="shared" si="11"/>
        <v>0</v>
      </c>
      <c r="AD22" s="96">
        <f t="shared" si="12"/>
        <v>0</v>
      </c>
      <c r="AE22" s="96">
        <f t="shared" si="13"/>
        <v>0</v>
      </c>
      <c r="AF22" s="96">
        <f t="shared" si="14"/>
        <v>0</v>
      </c>
      <c r="AG22" s="96">
        <f t="shared" si="15"/>
        <v>0</v>
      </c>
      <c r="AH22" s="96">
        <f t="shared" si="16"/>
        <v>0</v>
      </c>
      <c r="AI22" s="96">
        <f t="shared" si="17"/>
        <v>0</v>
      </c>
      <c r="AJ22" s="96">
        <f t="shared" si="18"/>
        <v>0</v>
      </c>
    </row>
    <row r="23" spans="1:36">
      <c r="A23" s="12">
        <v>19</v>
      </c>
      <c r="B23" s="29"/>
      <c r="C23" s="14"/>
      <c r="D23" s="12"/>
      <c r="E23" s="23"/>
      <c r="F23" s="16"/>
      <c r="G23" s="16"/>
      <c r="H23" s="17"/>
      <c r="I23" s="18">
        <f t="shared" si="3"/>
        <v>0</v>
      </c>
      <c r="K23" s="27"/>
      <c r="L23" s="144" t="s">
        <v>184</v>
      </c>
      <c r="M23" s="26" t="s">
        <v>111</v>
      </c>
      <c r="N23" s="31"/>
      <c r="Q23" s="96">
        <f t="shared" si="19"/>
        <v>0</v>
      </c>
      <c r="R23" s="96"/>
      <c r="S23" s="96">
        <f t="shared" si="4"/>
        <v>0</v>
      </c>
      <c r="T23" s="96">
        <f t="shared" si="5"/>
        <v>0</v>
      </c>
      <c r="U23" s="96">
        <f t="shared" si="6"/>
        <v>0</v>
      </c>
      <c r="V23" s="96">
        <f t="shared" si="7"/>
        <v>0</v>
      </c>
      <c r="W23" s="96"/>
      <c r="X23" s="96"/>
      <c r="Z23" s="96">
        <f t="shared" si="8"/>
        <v>0</v>
      </c>
      <c r="AA23" s="96">
        <f t="shared" si="9"/>
        <v>0</v>
      </c>
      <c r="AB23" s="96">
        <f t="shared" si="10"/>
        <v>0</v>
      </c>
      <c r="AC23" s="96">
        <f t="shared" si="11"/>
        <v>0</v>
      </c>
      <c r="AD23" s="96">
        <f t="shared" si="12"/>
        <v>0</v>
      </c>
      <c r="AE23" s="96">
        <f t="shared" si="13"/>
        <v>0</v>
      </c>
      <c r="AF23" s="96">
        <f t="shared" si="14"/>
        <v>0</v>
      </c>
      <c r="AG23" s="96">
        <f t="shared" si="15"/>
        <v>0</v>
      </c>
      <c r="AH23" s="96">
        <f t="shared" si="16"/>
        <v>0</v>
      </c>
      <c r="AI23" s="96">
        <f t="shared" si="17"/>
        <v>0</v>
      </c>
      <c r="AJ23" s="96">
        <f t="shared" si="18"/>
        <v>0</v>
      </c>
    </row>
    <row r="24" spans="1:36">
      <c r="A24" s="12">
        <v>20</v>
      </c>
      <c r="B24" s="29"/>
      <c r="C24" s="14"/>
      <c r="D24" s="12"/>
      <c r="E24" s="23"/>
      <c r="F24" s="16"/>
      <c r="G24" s="16"/>
      <c r="H24" s="17"/>
      <c r="I24" s="18">
        <f t="shared" si="3"/>
        <v>0</v>
      </c>
      <c r="K24" s="32"/>
      <c r="L24" s="33" t="s">
        <v>114</v>
      </c>
      <c r="M24" s="26" t="s">
        <v>115</v>
      </c>
      <c r="N24" s="21"/>
      <c r="Q24" s="96">
        <f t="shared" si="19"/>
        <v>0</v>
      </c>
      <c r="R24" s="96"/>
      <c r="S24" s="96">
        <f t="shared" si="4"/>
        <v>0</v>
      </c>
      <c r="T24" s="96">
        <f t="shared" si="5"/>
        <v>0</v>
      </c>
      <c r="U24" s="96">
        <f t="shared" si="6"/>
        <v>0</v>
      </c>
      <c r="V24" s="96">
        <f t="shared" si="7"/>
        <v>0</v>
      </c>
      <c r="W24" s="96"/>
      <c r="X24" s="96"/>
      <c r="Z24" s="96">
        <f t="shared" si="8"/>
        <v>0</v>
      </c>
      <c r="AA24" s="96">
        <f t="shared" si="9"/>
        <v>0</v>
      </c>
      <c r="AB24" s="96">
        <f t="shared" si="10"/>
        <v>0</v>
      </c>
      <c r="AC24" s="96">
        <f t="shared" si="11"/>
        <v>0</v>
      </c>
      <c r="AD24" s="96">
        <f t="shared" si="12"/>
        <v>0</v>
      </c>
      <c r="AE24" s="96">
        <f t="shared" si="13"/>
        <v>0</v>
      </c>
      <c r="AF24" s="96">
        <f t="shared" si="14"/>
        <v>0</v>
      </c>
      <c r="AG24" s="96">
        <f t="shared" si="15"/>
        <v>0</v>
      </c>
      <c r="AH24" s="96">
        <f t="shared" si="16"/>
        <v>0</v>
      </c>
      <c r="AI24" s="96">
        <f t="shared" si="17"/>
        <v>0</v>
      </c>
      <c r="AJ24" s="96">
        <f t="shared" si="18"/>
        <v>0</v>
      </c>
    </row>
    <row r="25" spans="1:36">
      <c r="A25" s="12">
        <v>21</v>
      </c>
      <c r="B25" s="29"/>
      <c r="C25" s="14"/>
      <c r="D25" s="12"/>
      <c r="E25" s="23"/>
      <c r="F25" s="16"/>
      <c r="G25" s="16"/>
      <c r="H25" s="17"/>
      <c r="I25" s="18">
        <f t="shared" si="3"/>
        <v>0</v>
      </c>
      <c r="K25" s="27"/>
      <c r="L25" s="144" t="s">
        <v>185</v>
      </c>
      <c r="M25" s="26" t="s">
        <v>113</v>
      </c>
      <c r="N25" s="31"/>
      <c r="Q25" s="96">
        <f t="shared" si="19"/>
        <v>0</v>
      </c>
      <c r="R25" s="96"/>
      <c r="S25" s="96">
        <f t="shared" si="4"/>
        <v>0</v>
      </c>
      <c r="T25" s="96">
        <f t="shared" si="5"/>
        <v>0</v>
      </c>
      <c r="U25" s="96">
        <f t="shared" si="6"/>
        <v>0</v>
      </c>
      <c r="V25" s="96">
        <f t="shared" si="7"/>
        <v>0</v>
      </c>
      <c r="W25" s="96"/>
      <c r="X25" s="96"/>
      <c r="Z25" s="96">
        <f t="shared" si="8"/>
        <v>0</v>
      </c>
      <c r="AA25" s="96">
        <f t="shared" si="9"/>
        <v>0</v>
      </c>
      <c r="AB25" s="96">
        <f t="shared" si="10"/>
        <v>0</v>
      </c>
      <c r="AC25" s="96">
        <f t="shared" si="11"/>
        <v>0</v>
      </c>
      <c r="AD25" s="96">
        <f t="shared" si="12"/>
        <v>0</v>
      </c>
      <c r="AE25" s="96">
        <f t="shared" si="13"/>
        <v>0</v>
      </c>
      <c r="AF25" s="96">
        <f t="shared" si="14"/>
        <v>0</v>
      </c>
      <c r="AG25" s="96">
        <f t="shared" si="15"/>
        <v>0</v>
      </c>
      <c r="AH25" s="96">
        <f t="shared" si="16"/>
        <v>0</v>
      </c>
      <c r="AI25" s="96">
        <f t="shared" si="17"/>
        <v>0</v>
      </c>
      <c r="AJ25" s="96">
        <f t="shared" si="18"/>
        <v>0</v>
      </c>
    </row>
    <row r="26" spans="1:36">
      <c r="A26" s="12">
        <v>22</v>
      </c>
      <c r="B26" s="29"/>
      <c r="C26" s="14"/>
      <c r="D26" s="12"/>
      <c r="E26" s="23"/>
      <c r="F26" s="16"/>
      <c r="G26" s="16"/>
      <c r="H26" s="17"/>
      <c r="I26" s="18">
        <f t="shared" si="3"/>
        <v>0</v>
      </c>
      <c r="K26" s="24"/>
      <c r="L26" s="30" t="s">
        <v>186</v>
      </c>
      <c r="M26" s="26" t="s">
        <v>117</v>
      </c>
      <c r="N26" s="21"/>
      <c r="Q26" s="96">
        <f t="shared" si="19"/>
        <v>0</v>
      </c>
      <c r="R26" s="96"/>
      <c r="S26" s="96">
        <f t="shared" si="4"/>
        <v>0</v>
      </c>
      <c r="T26" s="96">
        <f t="shared" si="5"/>
        <v>0</v>
      </c>
      <c r="U26" s="96">
        <f t="shared" si="6"/>
        <v>0</v>
      </c>
      <c r="V26" s="96">
        <f t="shared" si="7"/>
        <v>0</v>
      </c>
      <c r="W26" s="96"/>
      <c r="X26" s="96"/>
      <c r="Z26" s="96">
        <f t="shared" si="8"/>
        <v>0</v>
      </c>
      <c r="AA26" s="96">
        <f t="shared" si="9"/>
        <v>0</v>
      </c>
      <c r="AB26" s="96">
        <f t="shared" si="10"/>
        <v>0</v>
      </c>
      <c r="AC26" s="96">
        <f t="shared" si="11"/>
        <v>0</v>
      </c>
      <c r="AD26" s="96">
        <f t="shared" si="12"/>
        <v>0</v>
      </c>
      <c r="AE26" s="96">
        <f t="shared" si="13"/>
        <v>0</v>
      </c>
      <c r="AF26" s="96">
        <f t="shared" si="14"/>
        <v>0</v>
      </c>
      <c r="AG26" s="96">
        <f t="shared" si="15"/>
        <v>0</v>
      </c>
      <c r="AH26" s="96">
        <f t="shared" si="16"/>
        <v>0</v>
      </c>
      <c r="AI26" s="96">
        <f t="shared" si="17"/>
        <v>0</v>
      </c>
      <c r="AJ26" s="96">
        <f t="shared" si="18"/>
        <v>0</v>
      </c>
    </row>
    <row r="27" spans="1:36">
      <c r="A27" s="12">
        <v>23</v>
      </c>
      <c r="B27" s="29"/>
      <c r="C27" s="14"/>
      <c r="D27" s="12"/>
      <c r="E27" s="23"/>
      <c r="F27" s="16"/>
      <c r="G27" s="16"/>
      <c r="H27" s="17"/>
      <c r="I27" s="18">
        <f t="shared" si="3"/>
        <v>0</v>
      </c>
      <c r="K27" s="27"/>
      <c r="L27" s="144" t="s">
        <v>187</v>
      </c>
      <c r="M27" s="26" t="s">
        <v>116</v>
      </c>
      <c r="N27" s="31"/>
      <c r="Q27" s="96">
        <f t="shared" si="19"/>
        <v>0</v>
      </c>
      <c r="R27" s="96"/>
      <c r="S27" s="96">
        <f t="shared" si="4"/>
        <v>0</v>
      </c>
      <c r="T27" s="96">
        <f t="shared" si="5"/>
        <v>0</v>
      </c>
      <c r="U27" s="96">
        <f t="shared" si="6"/>
        <v>0</v>
      </c>
      <c r="V27" s="96">
        <f t="shared" si="7"/>
        <v>0</v>
      </c>
      <c r="W27" s="96"/>
      <c r="X27" s="96"/>
      <c r="Z27" s="96">
        <f t="shared" si="8"/>
        <v>0</v>
      </c>
      <c r="AA27" s="96">
        <f t="shared" si="9"/>
        <v>0</v>
      </c>
      <c r="AB27" s="96">
        <f t="shared" si="10"/>
        <v>0</v>
      </c>
      <c r="AC27" s="96">
        <f t="shared" si="11"/>
        <v>0</v>
      </c>
      <c r="AD27" s="96">
        <f t="shared" si="12"/>
        <v>0</v>
      </c>
      <c r="AE27" s="96">
        <f t="shared" si="13"/>
        <v>0</v>
      </c>
      <c r="AF27" s="96">
        <f t="shared" si="14"/>
        <v>0</v>
      </c>
      <c r="AG27" s="96">
        <f t="shared" si="15"/>
        <v>0</v>
      </c>
      <c r="AH27" s="96">
        <f t="shared" si="16"/>
        <v>0</v>
      </c>
      <c r="AI27" s="96">
        <f t="shared" si="17"/>
        <v>0</v>
      </c>
      <c r="AJ27" s="96">
        <f t="shared" si="18"/>
        <v>0</v>
      </c>
    </row>
    <row r="28" spans="1:36">
      <c r="A28" s="12">
        <v>24</v>
      </c>
      <c r="B28" s="29"/>
      <c r="C28" s="14"/>
      <c r="D28" s="12"/>
      <c r="E28" s="23"/>
      <c r="F28" s="16"/>
      <c r="G28" s="16"/>
      <c r="H28" s="17"/>
      <c r="I28" s="18">
        <f t="shared" si="3"/>
        <v>0</v>
      </c>
      <c r="K28" s="24"/>
      <c r="L28" s="30" t="s">
        <v>149</v>
      </c>
      <c r="M28" s="26" t="s">
        <v>27</v>
      </c>
      <c r="N28" s="21"/>
      <c r="Q28" s="96">
        <f t="shared" si="19"/>
        <v>0</v>
      </c>
      <c r="R28" s="96"/>
      <c r="S28" s="96">
        <f t="shared" si="4"/>
        <v>0</v>
      </c>
      <c r="T28" s="96">
        <f t="shared" si="5"/>
        <v>0</v>
      </c>
      <c r="U28" s="96">
        <f t="shared" si="6"/>
        <v>0</v>
      </c>
      <c r="V28" s="96">
        <f t="shared" si="7"/>
        <v>0</v>
      </c>
      <c r="W28" s="96"/>
      <c r="X28" s="96"/>
      <c r="Z28" s="96">
        <f t="shared" si="8"/>
        <v>0</v>
      </c>
      <c r="AA28" s="96">
        <f t="shared" si="9"/>
        <v>0</v>
      </c>
      <c r="AB28" s="96">
        <f t="shared" si="10"/>
        <v>0</v>
      </c>
      <c r="AC28" s="96">
        <f t="shared" si="11"/>
        <v>0</v>
      </c>
      <c r="AD28" s="96">
        <f t="shared" si="12"/>
        <v>0</v>
      </c>
      <c r="AE28" s="96">
        <f t="shared" si="13"/>
        <v>0</v>
      </c>
      <c r="AF28" s="96">
        <f t="shared" si="14"/>
        <v>0</v>
      </c>
      <c r="AG28" s="96">
        <f t="shared" si="15"/>
        <v>0</v>
      </c>
      <c r="AH28" s="96">
        <f t="shared" si="16"/>
        <v>0</v>
      </c>
      <c r="AI28" s="96">
        <f t="shared" si="17"/>
        <v>0</v>
      </c>
      <c r="AJ28" s="96">
        <f t="shared" si="18"/>
        <v>0</v>
      </c>
    </row>
    <row r="29" spans="1:36">
      <c r="A29" s="12">
        <v>25</v>
      </c>
      <c r="B29" s="29"/>
      <c r="C29" s="14"/>
      <c r="D29" s="12"/>
      <c r="E29" s="23"/>
      <c r="F29" s="16"/>
      <c r="G29" s="16"/>
      <c r="H29" s="17"/>
      <c r="I29" s="18">
        <f t="shared" si="3"/>
        <v>0</v>
      </c>
      <c r="K29" s="27"/>
      <c r="L29" s="144" t="s">
        <v>195</v>
      </c>
      <c r="M29" s="26" t="s">
        <v>95</v>
      </c>
      <c r="N29" s="31"/>
      <c r="Q29" s="96">
        <f t="shared" si="19"/>
        <v>0</v>
      </c>
      <c r="R29" s="96"/>
      <c r="S29" s="96">
        <f t="shared" si="4"/>
        <v>0</v>
      </c>
      <c r="T29" s="96">
        <f t="shared" si="5"/>
        <v>0</v>
      </c>
      <c r="U29" s="96">
        <f t="shared" si="6"/>
        <v>0</v>
      </c>
      <c r="V29" s="96">
        <f t="shared" si="7"/>
        <v>0</v>
      </c>
      <c r="W29" s="96"/>
      <c r="X29" s="96"/>
      <c r="Z29" s="96">
        <f t="shared" si="8"/>
        <v>0</v>
      </c>
      <c r="AA29" s="96">
        <f t="shared" si="9"/>
        <v>0</v>
      </c>
      <c r="AB29" s="96">
        <f t="shared" si="10"/>
        <v>0</v>
      </c>
      <c r="AC29" s="96">
        <f t="shared" si="11"/>
        <v>0</v>
      </c>
      <c r="AD29" s="96">
        <f t="shared" si="12"/>
        <v>0</v>
      </c>
      <c r="AE29" s="96">
        <f t="shared" si="13"/>
        <v>0</v>
      </c>
      <c r="AF29" s="96">
        <f t="shared" si="14"/>
        <v>0</v>
      </c>
      <c r="AG29" s="96">
        <f t="shared" si="15"/>
        <v>0</v>
      </c>
      <c r="AH29" s="96">
        <f t="shared" si="16"/>
        <v>0</v>
      </c>
      <c r="AI29" s="96">
        <f t="shared" si="17"/>
        <v>0</v>
      </c>
      <c r="AJ29" s="96">
        <f t="shared" si="18"/>
        <v>0</v>
      </c>
    </row>
    <row r="30" spans="1:36">
      <c r="A30" s="12">
        <v>26</v>
      </c>
      <c r="B30" s="29"/>
      <c r="C30" s="14"/>
      <c r="D30" s="12"/>
      <c r="E30" s="23"/>
      <c r="F30" s="16"/>
      <c r="G30" s="16"/>
      <c r="H30" s="17"/>
      <c r="I30" s="18">
        <f t="shared" si="3"/>
        <v>0</v>
      </c>
      <c r="K30" s="24"/>
      <c r="L30" s="30" t="s">
        <v>148</v>
      </c>
      <c r="M30" s="26" t="s">
        <v>28</v>
      </c>
      <c r="N30" s="21"/>
      <c r="Q30" s="96">
        <f t="shared" si="19"/>
        <v>0</v>
      </c>
      <c r="R30" s="96"/>
      <c r="S30" s="96">
        <f t="shared" si="4"/>
        <v>0</v>
      </c>
      <c r="T30" s="96">
        <f t="shared" si="5"/>
        <v>0</v>
      </c>
      <c r="U30" s="96">
        <f t="shared" si="6"/>
        <v>0</v>
      </c>
      <c r="V30" s="96">
        <f t="shared" si="7"/>
        <v>0</v>
      </c>
      <c r="W30" s="96"/>
      <c r="X30" s="96"/>
      <c r="Z30" s="96">
        <f t="shared" si="8"/>
        <v>0</v>
      </c>
      <c r="AA30" s="96">
        <f t="shared" si="9"/>
        <v>0</v>
      </c>
      <c r="AB30" s="96">
        <f t="shared" si="10"/>
        <v>0</v>
      </c>
      <c r="AC30" s="96">
        <f t="shared" si="11"/>
        <v>0</v>
      </c>
      <c r="AD30" s="96">
        <f t="shared" si="12"/>
        <v>0</v>
      </c>
      <c r="AE30" s="96">
        <f t="shared" si="13"/>
        <v>0</v>
      </c>
      <c r="AF30" s="96">
        <f t="shared" si="14"/>
        <v>0</v>
      </c>
      <c r="AG30" s="96">
        <f t="shared" si="15"/>
        <v>0</v>
      </c>
      <c r="AH30" s="96">
        <f t="shared" si="16"/>
        <v>0</v>
      </c>
      <c r="AI30" s="96">
        <f t="shared" si="17"/>
        <v>0</v>
      </c>
      <c r="AJ30" s="96">
        <f t="shared" si="18"/>
        <v>0</v>
      </c>
    </row>
    <row r="31" spans="1:36">
      <c r="A31" s="12">
        <v>27</v>
      </c>
      <c r="B31" s="29"/>
      <c r="C31" s="14"/>
      <c r="D31" s="12"/>
      <c r="E31" s="23"/>
      <c r="F31" s="16"/>
      <c r="G31" s="16"/>
      <c r="H31" s="17"/>
      <c r="I31" s="18">
        <f t="shared" si="3"/>
        <v>0</v>
      </c>
      <c r="K31" s="27"/>
      <c r="L31" s="144" t="s">
        <v>188</v>
      </c>
      <c r="M31" s="26" t="s">
        <v>99</v>
      </c>
      <c r="N31" s="31"/>
      <c r="Q31" s="96">
        <f t="shared" si="19"/>
        <v>0</v>
      </c>
      <c r="R31" s="96"/>
      <c r="S31" s="96">
        <f t="shared" si="4"/>
        <v>0</v>
      </c>
      <c r="T31" s="96">
        <f t="shared" si="5"/>
        <v>0</v>
      </c>
      <c r="U31" s="96">
        <f t="shared" si="6"/>
        <v>0</v>
      </c>
      <c r="V31" s="96">
        <f t="shared" si="7"/>
        <v>0</v>
      </c>
      <c r="W31" s="96"/>
      <c r="X31" s="96"/>
      <c r="Z31" s="96">
        <f t="shared" si="8"/>
        <v>0</v>
      </c>
      <c r="AA31" s="96">
        <f t="shared" si="9"/>
        <v>0</v>
      </c>
      <c r="AB31" s="96">
        <f t="shared" si="10"/>
        <v>0</v>
      </c>
      <c r="AC31" s="96">
        <f t="shared" si="11"/>
        <v>0</v>
      </c>
      <c r="AD31" s="96">
        <f t="shared" si="12"/>
        <v>0</v>
      </c>
      <c r="AE31" s="96">
        <f t="shared" si="13"/>
        <v>0</v>
      </c>
      <c r="AF31" s="96">
        <f t="shared" si="14"/>
        <v>0</v>
      </c>
      <c r="AG31" s="96">
        <f t="shared" si="15"/>
        <v>0</v>
      </c>
      <c r="AH31" s="96">
        <f t="shared" si="16"/>
        <v>0</v>
      </c>
      <c r="AI31" s="96">
        <f t="shared" si="17"/>
        <v>0</v>
      </c>
      <c r="AJ31" s="96">
        <f t="shared" si="18"/>
        <v>0</v>
      </c>
    </row>
    <row r="32" spans="1:36">
      <c r="A32" s="12">
        <v>28</v>
      </c>
      <c r="B32" s="29"/>
      <c r="C32" s="14"/>
      <c r="D32" s="12"/>
      <c r="E32" s="23"/>
      <c r="F32" s="16"/>
      <c r="G32" s="16"/>
      <c r="H32" s="17"/>
      <c r="I32" s="18">
        <f t="shared" si="3"/>
        <v>0</v>
      </c>
      <c r="K32" s="24"/>
      <c r="L32" s="30" t="s">
        <v>189</v>
      </c>
      <c r="M32" s="26" t="s">
        <v>68</v>
      </c>
      <c r="N32" s="21"/>
      <c r="Q32" s="96">
        <f t="shared" si="19"/>
        <v>0</v>
      </c>
      <c r="R32" s="96"/>
      <c r="S32" s="96">
        <f t="shared" si="4"/>
        <v>0</v>
      </c>
      <c r="T32" s="96">
        <f t="shared" si="5"/>
        <v>0</v>
      </c>
      <c r="U32" s="96">
        <f t="shared" si="6"/>
        <v>0</v>
      </c>
      <c r="V32" s="96">
        <f t="shared" si="7"/>
        <v>0</v>
      </c>
      <c r="W32" s="96"/>
      <c r="X32" s="96"/>
      <c r="Z32" s="96">
        <f t="shared" si="8"/>
        <v>0</v>
      </c>
      <c r="AA32" s="96">
        <f t="shared" si="9"/>
        <v>0</v>
      </c>
      <c r="AB32" s="96">
        <f t="shared" si="10"/>
        <v>0</v>
      </c>
      <c r="AC32" s="96">
        <f t="shared" si="11"/>
        <v>0</v>
      </c>
      <c r="AD32" s="96">
        <f t="shared" si="12"/>
        <v>0</v>
      </c>
      <c r="AE32" s="96">
        <f t="shared" si="13"/>
        <v>0</v>
      </c>
      <c r="AF32" s="96">
        <f t="shared" si="14"/>
        <v>0</v>
      </c>
      <c r="AG32" s="96">
        <f t="shared" si="15"/>
        <v>0</v>
      </c>
      <c r="AH32" s="96">
        <f t="shared" si="16"/>
        <v>0</v>
      </c>
      <c r="AI32" s="96">
        <f t="shared" si="17"/>
        <v>0</v>
      </c>
      <c r="AJ32" s="96">
        <f t="shared" si="18"/>
        <v>0</v>
      </c>
    </row>
    <row r="33" spans="1:36">
      <c r="A33" s="12">
        <v>29</v>
      </c>
      <c r="B33" s="29"/>
      <c r="C33" s="14"/>
      <c r="D33" s="12"/>
      <c r="E33" s="23"/>
      <c r="F33" s="16"/>
      <c r="G33" s="16"/>
      <c r="H33" s="17"/>
      <c r="I33" s="18">
        <f t="shared" si="3"/>
        <v>0</v>
      </c>
      <c r="K33" s="27"/>
      <c r="L33" s="144" t="s">
        <v>194</v>
      </c>
      <c r="M33" s="26" t="s">
        <v>118</v>
      </c>
      <c r="N33" s="31"/>
      <c r="Q33" s="96">
        <f t="shared" si="19"/>
        <v>0</v>
      </c>
      <c r="R33" s="96"/>
      <c r="S33" s="96">
        <f t="shared" si="4"/>
        <v>0</v>
      </c>
      <c r="T33" s="96">
        <f t="shared" si="5"/>
        <v>0</v>
      </c>
      <c r="U33" s="96">
        <f t="shared" si="6"/>
        <v>0</v>
      </c>
      <c r="V33" s="96">
        <f t="shared" si="7"/>
        <v>0</v>
      </c>
      <c r="W33" s="96"/>
      <c r="X33" s="96"/>
      <c r="Z33" s="96">
        <f t="shared" si="8"/>
        <v>0</v>
      </c>
      <c r="AA33" s="96">
        <f t="shared" si="9"/>
        <v>0</v>
      </c>
      <c r="AB33" s="96">
        <f t="shared" si="10"/>
        <v>0</v>
      </c>
      <c r="AC33" s="96">
        <f t="shared" si="11"/>
        <v>0</v>
      </c>
      <c r="AD33" s="96">
        <f t="shared" si="12"/>
        <v>0</v>
      </c>
      <c r="AE33" s="96">
        <f t="shared" si="13"/>
        <v>0</v>
      </c>
      <c r="AF33" s="96">
        <f t="shared" si="14"/>
        <v>0</v>
      </c>
      <c r="AG33" s="96">
        <f t="shared" si="15"/>
        <v>0</v>
      </c>
      <c r="AH33" s="96">
        <f t="shared" si="16"/>
        <v>0</v>
      </c>
      <c r="AI33" s="96">
        <f t="shared" si="17"/>
        <v>0</v>
      </c>
      <c r="AJ33" s="96">
        <f t="shared" si="18"/>
        <v>0</v>
      </c>
    </row>
    <row r="34" spans="1:36">
      <c r="A34" s="12">
        <v>30</v>
      </c>
      <c r="B34" s="29"/>
      <c r="C34" s="14"/>
      <c r="D34" s="12"/>
      <c r="E34" s="23"/>
      <c r="F34" s="16"/>
      <c r="G34" s="16"/>
      <c r="H34" s="17"/>
      <c r="I34" s="18">
        <f t="shared" si="3"/>
        <v>0</v>
      </c>
      <c r="K34" s="24"/>
      <c r="L34" s="30" t="s">
        <v>190</v>
      </c>
      <c r="M34" s="26" t="s">
        <v>29</v>
      </c>
      <c r="N34" s="21"/>
      <c r="Q34" s="96">
        <f t="shared" si="19"/>
        <v>0</v>
      </c>
      <c r="R34" s="96"/>
      <c r="S34" s="96">
        <f t="shared" si="4"/>
        <v>0</v>
      </c>
      <c r="T34" s="96">
        <f t="shared" si="5"/>
        <v>0</v>
      </c>
      <c r="U34" s="96">
        <f t="shared" si="6"/>
        <v>0</v>
      </c>
      <c r="V34" s="96">
        <f t="shared" si="7"/>
        <v>0</v>
      </c>
      <c r="W34" s="96"/>
      <c r="X34" s="96"/>
      <c r="Z34" s="96">
        <f t="shared" si="8"/>
        <v>0</v>
      </c>
      <c r="AA34" s="96">
        <f t="shared" si="9"/>
        <v>0</v>
      </c>
      <c r="AB34" s="96">
        <f t="shared" si="10"/>
        <v>0</v>
      </c>
      <c r="AC34" s="96">
        <f t="shared" si="11"/>
        <v>0</v>
      </c>
      <c r="AD34" s="96">
        <f t="shared" si="12"/>
        <v>0</v>
      </c>
      <c r="AE34" s="96">
        <f t="shared" si="13"/>
        <v>0</v>
      </c>
      <c r="AF34" s="96">
        <f t="shared" si="14"/>
        <v>0</v>
      </c>
      <c r="AG34" s="96">
        <f t="shared" si="15"/>
        <v>0</v>
      </c>
      <c r="AH34" s="96">
        <f t="shared" si="16"/>
        <v>0</v>
      </c>
      <c r="AI34" s="96">
        <f t="shared" si="17"/>
        <v>0</v>
      </c>
      <c r="AJ34" s="96">
        <f t="shared" si="18"/>
        <v>0</v>
      </c>
    </row>
    <row r="35" spans="1:36">
      <c r="A35" s="12">
        <v>31</v>
      </c>
      <c r="B35" s="29"/>
      <c r="C35" s="14"/>
      <c r="D35" s="12"/>
      <c r="E35" s="23"/>
      <c r="F35" s="16"/>
      <c r="G35" s="16"/>
      <c r="H35" s="17"/>
      <c r="I35" s="18">
        <f t="shared" si="3"/>
        <v>0</v>
      </c>
      <c r="K35" s="27"/>
      <c r="L35" s="144" t="s">
        <v>193</v>
      </c>
      <c r="M35" s="26" t="s">
        <v>69</v>
      </c>
      <c r="N35" s="31"/>
      <c r="Q35" s="96">
        <f t="shared" si="19"/>
        <v>0</v>
      </c>
      <c r="R35" s="96"/>
      <c r="S35" s="96">
        <f t="shared" si="4"/>
        <v>0</v>
      </c>
      <c r="T35" s="96">
        <f t="shared" si="5"/>
        <v>0</v>
      </c>
      <c r="U35" s="96">
        <f t="shared" si="6"/>
        <v>0</v>
      </c>
      <c r="V35" s="96">
        <f t="shared" si="7"/>
        <v>0</v>
      </c>
      <c r="W35" s="96"/>
      <c r="X35" s="96"/>
      <c r="Z35" s="96">
        <f t="shared" si="8"/>
        <v>0</v>
      </c>
      <c r="AA35" s="96">
        <f t="shared" si="9"/>
        <v>0</v>
      </c>
      <c r="AB35" s="96">
        <f t="shared" si="10"/>
        <v>0</v>
      </c>
      <c r="AC35" s="96">
        <f t="shared" si="11"/>
        <v>0</v>
      </c>
      <c r="AD35" s="96">
        <f t="shared" si="12"/>
        <v>0</v>
      </c>
      <c r="AE35" s="96">
        <f t="shared" si="13"/>
        <v>0</v>
      </c>
      <c r="AF35" s="96">
        <f t="shared" si="14"/>
        <v>0</v>
      </c>
      <c r="AG35" s="96">
        <f t="shared" si="15"/>
        <v>0</v>
      </c>
      <c r="AH35" s="96">
        <f t="shared" si="16"/>
        <v>0</v>
      </c>
      <c r="AI35" s="96">
        <f t="shared" si="17"/>
        <v>0</v>
      </c>
      <c r="AJ35" s="96">
        <f t="shared" si="18"/>
        <v>0</v>
      </c>
    </row>
    <row r="36" spans="1:36">
      <c r="A36" s="12">
        <v>32</v>
      </c>
      <c r="B36" s="29"/>
      <c r="C36" s="14"/>
      <c r="D36" s="12"/>
      <c r="E36" s="23"/>
      <c r="F36" s="16"/>
      <c r="G36" s="16"/>
      <c r="H36" s="17"/>
      <c r="I36" s="18">
        <f t="shared" si="3"/>
        <v>0</v>
      </c>
      <c r="K36" s="24"/>
      <c r="L36" s="30" t="s">
        <v>120</v>
      </c>
      <c r="M36" s="26" t="s">
        <v>70</v>
      </c>
      <c r="N36" s="21"/>
      <c r="Q36" s="96">
        <f t="shared" si="19"/>
        <v>0</v>
      </c>
      <c r="R36" s="96"/>
      <c r="S36" s="96">
        <f t="shared" si="4"/>
        <v>0</v>
      </c>
      <c r="T36" s="96">
        <f t="shared" si="5"/>
        <v>0</v>
      </c>
      <c r="U36" s="96">
        <f t="shared" si="6"/>
        <v>0</v>
      </c>
      <c r="V36" s="96">
        <f t="shared" si="7"/>
        <v>0</v>
      </c>
      <c r="W36" s="96"/>
      <c r="X36" s="96"/>
      <c r="Z36" s="96">
        <f t="shared" si="8"/>
        <v>0</v>
      </c>
      <c r="AA36" s="96">
        <f t="shared" si="9"/>
        <v>0</v>
      </c>
      <c r="AB36" s="96">
        <f t="shared" si="10"/>
        <v>0</v>
      </c>
      <c r="AC36" s="96">
        <f t="shared" si="11"/>
        <v>0</v>
      </c>
      <c r="AD36" s="96">
        <f t="shared" si="12"/>
        <v>0</v>
      </c>
      <c r="AE36" s="96">
        <f t="shared" si="13"/>
        <v>0</v>
      </c>
      <c r="AF36" s="96">
        <f t="shared" si="14"/>
        <v>0</v>
      </c>
      <c r="AG36" s="96">
        <f t="shared" si="15"/>
        <v>0</v>
      </c>
      <c r="AH36" s="96">
        <f t="shared" si="16"/>
        <v>0</v>
      </c>
      <c r="AI36" s="96">
        <f t="shared" si="17"/>
        <v>0</v>
      </c>
      <c r="AJ36" s="96">
        <f t="shared" si="18"/>
        <v>0</v>
      </c>
    </row>
    <row r="37" spans="1:36">
      <c r="A37" s="12">
        <v>33</v>
      </c>
      <c r="B37" s="29"/>
      <c r="C37" s="14"/>
      <c r="D37" s="12"/>
      <c r="E37" s="23"/>
      <c r="F37" s="16"/>
      <c r="G37" s="16"/>
      <c r="H37" s="17"/>
      <c r="I37" s="18">
        <f t="shared" si="3"/>
        <v>0</v>
      </c>
      <c r="K37" s="27"/>
      <c r="L37" s="144" t="s">
        <v>192</v>
      </c>
      <c r="M37" s="26" t="s">
        <v>119</v>
      </c>
      <c r="N37" s="31"/>
      <c r="Q37" s="96">
        <f t="shared" si="19"/>
        <v>0</v>
      </c>
      <c r="R37" s="96"/>
      <c r="S37" s="96">
        <f t="shared" si="4"/>
        <v>0</v>
      </c>
      <c r="T37" s="96">
        <f t="shared" si="5"/>
        <v>0</v>
      </c>
      <c r="U37" s="96">
        <f t="shared" si="6"/>
        <v>0</v>
      </c>
      <c r="V37" s="96">
        <f t="shared" si="7"/>
        <v>0</v>
      </c>
      <c r="W37" s="96"/>
      <c r="X37" s="96"/>
      <c r="Z37" s="96">
        <f t="shared" si="8"/>
        <v>0</v>
      </c>
      <c r="AA37" s="96">
        <f t="shared" si="9"/>
        <v>0</v>
      </c>
      <c r="AB37" s="96">
        <f t="shared" si="10"/>
        <v>0</v>
      </c>
      <c r="AC37" s="96">
        <f t="shared" si="11"/>
        <v>0</v>
      </c>
      <c r="AD37" s="96">
        <f t="shared" si="12"/>
        <v>0</v>
      </c>
      <c r="AE37" s="96">
        <f t="shared" si="13"/>
        <v>0</v>
      </c>
      <c r="AF37" s="96">
        <f t="shared" si="14"/>
        <v>0</v>
      </c>
      <c r="AG37" s="96">
        <f t="shared" si="15"/>
        <v>0</v>
      </c>
      <c r="AH37" s="96">
        <f t="shared" si="16"/>
        <v>0</v>
      </c>
      <c r="AI37" s="96">
        <f t="shared" si="17"/>
        <v>0</v>
      </c>
      <c r="AJ37" s="96">
        <f t="shared" si="18"/>
        <v>0</v>
      </c>
    </row>
    <row r="38" spans="1:36">
      <c r="A38" s="12">
        <v>34</v>
      </c>
      <c r="B38" s="29"/>
      <c r="C38" s="34"/>
      <c r="D38" s="12"/>
      <c r="E38" s="23"/>
      <c r="F38" s="16"/>
      <c r="G38" s="16"/>
      <c r="H38" s="17"/>
      <c r="I38" s="18">
        <f t="shared" si="3"/>
        <v>0</v>
      </c>
      <c r="K38" s="24"/>
      <c r="L38" s="30" t="s">
        <v>150</v>
      </c>
      <c r="M38" s="26" t="s">
        <v>30</v>
      </c>
      <c r="N38" s="21"/>
      <c r="Q38" s="96">
        <f t="shared" si="19"/>
        <v>0</v>
      </c>
      <c r="R38" s="96"/>
      <c r="S38" s="96">
        <f t="shared" si="4"/>
        <v>0</v>
      </c>
      <c r="T38" s="96">
        <f t="shared" si="5"/>
        <v>0</v>
      </c>
      <c r="U38" s="96">
        <f t="shared" si="6"/>
        <v>0</v>
      </c>
      <c r="V38" s="96">
        <f t="shared" si="7"/>
        <v>0</v>
      </c>
      <c r="W38" s="96"/>
      <c r="X38" s="96"/>
      <c r="Z38" s="96">
        <f t="shared" si="8"/>
        <v>0</v>
      </c>
      <c r="AA38" s="96">
        <f t="shared" si="9"/>
        <v>0</v>
      </c>
      <c r="AB38" s="96">
        <f t="shared" si="10"/>
        <v>0</v>
      </c>
      <c r="AC38" s="96">
        <f t="shared" si="11"/>
        <v>0</v>
      </c>
      <c r="AD38" s="96">
        <f t="shared" si="12"/>
        <v>0</v>
      </c>
      <c r="AE38" s="96">
        <f t="shared" si="13"/>
        <v>0</v>
      </c>
      <c r="AF38" s="96">
        <f t="shared" si="14"/>
        <v>0</v>
      </c>
      <c r="AG38" s="96">
        <f t="shared" si="15"/>
        <v>0</v>
      </c>
      <c r="AH38" s="96">
        <f t="shared" si="16"/>
        <v>0</v>
      </c>
      <c r="AI38" s="96">
        <f t="shared" si="17"/>
        <v>0</v>
      </c>
      <c r="AJ38" s="96">
        <f t="shared" si="18"/>
        <v>0</v>
      </c>
    </row>
    <row r="39" spans="1:36">
      <c r="A39" s="12">
        <v>35</v>
      </c>
      <c r="B39" s="29"/>
      <c r="C39" s="34"/>
      <c r="D39" s="12"/>
      <c r="E39" s="23"/>
      <c r="F39" s="16"/>
      <c r="G39" s="16"/>
      <c r="H39" s="17"/>
      <c r="I39" s="18">
        <f t="shared" si="3"/>
        <v>0</v>
      </c>
      <c r="K39" s="27"/>
      <c r="L39" s="144" t="s">
        <v>191</v>
      </c>
      <c r="M39" s="26" t="s">
        <v>100</v>
      </c>
      <c r="N39" s="31"/>
      <c r="Q39" s="96">
        <f t="shared" si="19"/>
        <v>0</v>
      </c>
      <c r="R39" s="96"/>
      <c r="S39" s="96">
        <f t="shared" si="4"/>
        <v>0</v>
      </c>
      <c r="T39" s="96">
        <f t="shared" si="5"/>
        <v>0</v>
      </c>
      <c r="U39" s="96">
        <f t="shared" si="6"/>
        <v>0</v>
      </c>
      <c r="V39" s="96">
        <f t="shared" si="7"/>
        <v>0</v>
      </c>
      <c r="W39" s="96"/>
      <c r="X39" s="96"/>
      <c r="Z39" s="96">
        <f t="shared" si="8"/>
        <v>0</v>
      </c>
      <c r="AA39" s="96">
        <f t="shared" si="9"/>
        <v>0</v>
      </c>
      <c r="AB39" s="96">
        <f t="shared" si="10"/>
        <v>0</v>
      </c>
      <c r="AC39" s="96">
        <f t="shared" si="11"/>
        <v>0</v>
      </c>
      <c r="AD39" s="96">
        <f t="shared" si="12"/>
        <v>0</v>
      </c>
      <c r="AE39" s="96">
        <f t="shared" si="13"/>
        <v>0</v>
      </c>
      <c r="AF39" s="96">
        <f t="shared" si="14"/>
        <v>0</v>
      </c>
      <c r="AG39" s="96">
        <f t="shared" si="15"/>
        <v>0</v>
      </c>
      <c r="AH39" s="96">
        <f t="shared" si="16"/>
        <v>0</v>
      </c>
      <c r="AI39" s="96">
        <f t="shared" si="17"/>
        <v>0</v>
      </c>
      <c r="AJ39" s="96">
        <f t="shared" si="18"/>
        <v>0</v>
      </c>
    </row>
    <row r="40" spans="1:36">
      <c r="A40" s="12">
        <v>36</v>
      </c>
      <c r="B40" s="29"/>
      <c r="C40" s="34"/>
      <c r="D40" s="12"/>
      <c r="E40" s="23"/>
      <c r="F40" s="16"/>
      <c r="G40" s="16"/>
      <c r="H40" s="17"/>
      <c r="I40" s="18">
        <f t="shared" si="3"/>
        <v>0</v>
      </c>
      <c r="K40" s="24"/>
      <c r="L40" s="30" t="s">
        <v>128</v>
      </c>
      <c r="M40" s="26" t="s">
        <v>71</v>
      </c>
      <c r="N40" s="21"/>
      <c r="Q40" s="96">
        <f t="shared" si="19"/>
        <v>0</v>
      </c>
      <c r="R40" s="96"/>
      <c r="S40" s="96">
        <f t="shared" si="4"/>
        <v>0</v>
      </c>
      <c r="T40" s="96">
        <f t="shared" si="5"/>
        <v>0</v>
      </c>
      <c r="U40" s="96">
        <f t="shared" si="6"/>
        <v>0</v>
      </c>
      <c r="V40" s="96">
        <f t="shared" si="7"/>
        <v>0</v>
      </c>
      <c r="W40" s="96"/>
      <c r="X40" s="96"/>
      <c r="Z40" s="96">
        <f t="shared" si="8"/>
        <v>0</v>
      </c>
      <c r="AA40" s="96">
        <f t="shared" si="9"/>
        <v>0</v>
      </c>
      <c r="AB40" s="96">
        <f t="shared" si="10"/>
        <v>0</v>
      </c>
      <c r="AC40" s="96">
        <f t="shared" si="11"/>
        <v>0</v>
      </c>
      <c r="AD40" s="96">
        <f t="shared" si="12"/>
        <v>0</v>
      </c>
      <c r="AE40" s="96">
        <f t="shared" si="13"/>
        <v>0</v>
      </c>
      <c r="AF40" s="96">
        <f t="shared" si="14"/>
        <v>0</v>
      </c>
      <c r="AG40" s="96">
        <f t="shared" si="15"/>
        <v>0</v>
      </c>
      <c r="AH40" s="96">
        <f t="shared" si="16"/>
        <v>0</v>
      </c>
      <c r="AI40" s="96">
        <f t="shared" si="17"/>
        <v>0</v>
      </c>
      <c r="AJ40" s="96">
        <f t="shared" si="18"/>
        <v>0</v>
      </c>
    </row>
    <row r="41" spans="1:36">
      <c r="A41" s="12">
        <v>37</v>
      </c>
      <c r="B41" s="29"/>
      <c r="C41" s="34"/>
      <c r="D41" s="12"/>
      <c r="E41" s="23"/>
      <c r="F41" s="16"/>
      <c r="G41" s="16"/>
      <c r="H41" s="17"/>
      <c r="I41" s="18">
        <f t="shared" si="3"/>
        <v>0</v>
      </c>
      <c r="K41" s="27"/>
      <c r="L41" s="144" t="s">
        <v>196</v>
      </c>
      <c r="M41" s="26" t="s">
        <v>121</v>
      </c>
      <c r="N41" s="31"/>
      <c r="Q41" s="96">
        <f t="shared" si="19"/>
        <v>0</v>
      </c>
      <c r="R41" s="96"/>
      <c r="S41" s="96">
        <f t="shared" si="4"/>
        <v>0</v>
      </c>
      <c r="T41" s="96">
        <f t="shared" si="5"/>
        <v>0</v>
      </c>
      <c r="U41" s="96">
        <f t="shared" si="6"/>
        <v>0</v>
      </c>
      <c r="V41" s="96">
        <f t="shared" si="7"/>
        <v>0</v>
      </c>
      <c r="W41" s="96"/>
      <c r="X41" s="96"/>
      <c r="Z41" s="96">
        <f t="shared" si="8"/>
        <v>0</v>
      </c>
      <c r="AA41" s="96">
        <f t="shared" si="9"/>
        <v>0</v>
      </c>
      <c r="AB41" s="96">
        <f t="shared" si="10"/>
        <v>0</v>
      </c>
      <c r="AC41" s="96">
        <f t="shared" si="11"/>
        <v>0</v>
      </c>
      <c r="AD41" s="96">
        <f t="shared" si="12"/>
        <v>0</v>
      </c>
      <c r="AE41" s="96">
        <f t="shared" si="13"/>
        <v>0</v>
      </c>
      <c r="AF41" s="96">
        <f t="shared" si="14"/>
        <v>0</v>
      </c>
      <c r="AG41" s="96">
        <f t="shared" si="15"/>
        <v>0</v>
      </c>
      <c r="AH41" s="96">
        <f t="shared" si="16"/>
        <v>0</v>
      </c>
      <c r="AI41" s="96">
        <f t="shared" si="17"/>
        <v>0</v>
      </c>
      <c r="AJ41" s="96">
        <f t="shared" si="18"/>
        <v>0</v>
      </c>
    </row>
    <row r="42" spans="1:36">
      <c r="A42" s="12">
        <v>38</v>
      </c>
      <c r="B42" s="29"/>
      <c r="C42" s="34"/>
      <c r="D42" s="12"/>
      <c r="E42" s="23"/>
      <c r="F42" s="16"/>
      <c r="G42" s="16"/>
      <c r="H42" s="17"/>
      <c r="I42" s="18">
        <f t="shared" si="3"/>
        <v>0</v>
      </c>
      <c r="K42" s="24"/>
      <c r="L42" s="30" t="s">
        <v>197</v>
      </c>
      <c r="M42" s="26" t="s">
        <v>31</v>
      </c>
      <c r="N42" s="21"/>
      <c r="Q42" s="96">
        <f t="shared" si="19"/>
        <v>0</v>
      </c>
      <c r="R42" s="96"/>
      <c r="S42" s="96">
        <f t="shared" si="4"/>
        <v>0</v>
      </c>
      <c r="T42" s="96">
        <f t="shared" si="5"/>
        <v>0</v>
      </c>
      <c r="U42" s="96">
        <f t="shared" si="6"/>
        <v>0</v>
      </c>
      <c r="V42" s="96">
        <f t="shared" si="7"/>
        <v>0</v>
      </c>
      <c r="W42" s="96"/>
      <c r="X42" s="96"/>
      <c r="Z42" s="96">
        <f t="shared" si="8"/>
        <v>0</v>
      </c>
      <c r="AA42" s="96">
        <f t="shared" si="9"/>
        <v>0</v>
      </c>
      <c r="AB42" s="96">
        <f t="shared" si="10"/>
        <v>0</v>
      </c>
      <c r="AC42" s="96">
        <f t="shared" si="11"/>
        <v>0</v>
      </c>
      <c r="AD42" s="96">
        <f t="shared" si="12"/>
        <v>0</v>
      </c>
      <c r="AE42" s="96">
        <f t="shared" si="13"/>
        <v>0</v>
      </c>
      <c r="AF42" s="96">
        <f t="shared" si="14"/>
        <v>0</v>
      </c>
      <c r="AG42" s="96">
        <f t="shared" si="15"/>
        <v>0</v>
      </c>
      <c r="AH42" s="96">
        <f t="shared" si="16"/>
        <v>0</v>
      </c>
      <c r="AI42" s="96">
        <f t="shared" si="17"/>
        <v>0</v>
      </c>
      <c r="AJ42" s="96">
        <f t="shared" si="18"/>
        <v>0</v>
      </c>
    </row>
    <row r="43" spans="1:36">
      <c r="A43" s="12">
        <v>39</v>
      </c>
      <c r="B43" s="29"/>
      <c r="C43" s="34"/>
      <c r="D43" s="12"/>
      <c r="E43" s="23"/>
      <c r="F43" s="16"/>
      <c r="G43" s="16"/>
      <c r="H43" s="17"/>
      <c r="I43" s="18">
        <f t="shared" si="3"/>
        <v>0</v>
      </c>
      <c r="K43" s="27"/>
      <c r="L43" s="144" t="s">
        <v>198</v>
      </c>
      <c r="M43" s="26" t="s">
        <v>79</v>
      </c>
      <c r="N43" s="31"/>
      <c r="Q43" s="96">
        <f t="shared" si="19"/>
        <v>0</v>
      </c>
      <c r="R43" s="96"/>
      <c r="S43" s="96">
        <f t="shared" si="4"/>
        <v>0</v>
      </c>
      <c r="T43" s="96">
        <f t="shared" si="5"/>
        <v>0</v>
      </c>
      <c r="U43" s="96">
        <f t="shared" si="6"/>
        <v>0</v>
      </c>
      <c r="V43" s="96">
        <f t="shared" si="7"/>
        <v>0</v>
      </c>
      <c r="W43" s="96"/>
      <c r="X43" s="96"/>
      <c r="Z43" s="96">
        <f t="shared" si="8"/>
        <v>0</v>
      </c>
      <c r="AA43" s="96">
        <f t="shared" si="9"/>
        <v>0</v>
      </c>
      <c r="AB43" s="96">
        <f t="shared" si="10"/>
        <v>0</v>
      </c>
      <c r="AC43" s="96">
        <f t="shared" si="11"/>
        <v>0</v>
      </c>
      <c r="AD43" s="96">
        <f t="shared" si="12"/>
        <v>0</v>
      </c>
      <c r="AE43" s="96">
        <f t="shared" si="13"/>
        <v>0</v>
      </c>
      <c r="AF43" s="96">
        <f t="shared" si="14"/>
        <v>0</v>
      </c>
      <c r="AG43" s="96">
        <f t="shared" si="15"/>
        <v>0</v>
      </c>
      <c r="AH43" s="96">
        <f t="shared" si="16"/>
        <v>0</v>
      </c>
      <c r="AI43" s="96">
        <f t="shared" si="17"/>
        <v>0</v>
      </c>
      <c r="AJ43" s="96">
        <f t="shared" si="18"/>
        <v>0</v>
      </c>
    </row>
    <row r="44" spans="1:36">
      <c r="A44" s="12">
        <v>40</v>
      </c>
      <c r="B44" s="29"/>
      <c r="C44" s="34"/>
      <c r="D44" s="12"/>
      <c r="E44" s="23"/>
      <c r="F44" s="16"/>
      <c r="G44" s="16"/>
      <c r="H44" s="17"/>
      <c r="I44" s="18">
        <f t="shared" si="3"/>
        <v>0</v>
      </c>
      <c r="K44" s="24"/>
      <c r="L44" s="30" t="s">
        <v>199</v>
      </c>
      <c r="M44" s="26" t="s">
        <v>32</v>
      </c>
      <c r="N44" s="21"/>
      <c r="Q44" s="96">
        <f t="shared" si="19"/>
        <v>0</v>
      </c>
      <c r="R44" s="96"/>
      <c r="S44" s="96">
        <f t="shared" si="4"/>
        <v>0</v>
      </c>
      <c r="T44" s="96">
        <f t="shared" si="5"/>
        <v>0</v>
      </c>
      <c r="U44" s="96">
        <f t="shared" si="6"/>
        <v>0</v>
      </c>
      <c r="V44" s="96">
        <f t="shared" si="7"/>
        <v>0</v>
      </c>
      <c r="W44" s="96"/>
      <c r="X44" s="96"/>
      <c r="Z44" s="96">
        <f t="shared" si="8"/>
        <v>0</v>
      </c>
      <c r="AA44" s="96">
        <f t="shared" si="9"/>
        <v>0</v>
      </c>
      <c r="AB44" s="96">
        <f t="shared" si="10"/>
        <v>0</v>
      </c>
      <c r="AC44" s="96">
        <f t="shared" si="11"/>
        <v>0</v>
      </c>
      <c r="AD44" s="96">
        <f t="shared" si="12"/>
        <v>0</v>
      </c>
      <c r="AE44" s="96">
        <f t="shared" si="13"/>
        <v>0</v>
      </c>
      <c r="AF44" s="96">
        <f t="shared" si="14"/>
        <v>0</v>
      </c>
      <c r="AG44" s="96">
        <f t="shared" si="15"/>
        <v>0</v>
      </c>
      <c r="AH44" s="96">
        <f t="shared" si="16"/>
        <v>0</v>
      </c>
      <c r="AI44" s="96">
        <f t="shared" si="17"/>
        <v>0</v>
      </c>
      <c r="AJ44" s="96">
        <f t="shared" si="18"/>
        <v>0</v>
      </c>
    </row>
    <row r="45" spans="1:36">
      <c r="A45" s="12">
        <v>41</v>
      </c>
      <c r="B45" s="29"/>
      <c r="C45" s="34"/>
      <c r="D45" s="12"/>
      <c r="E45" s="23"/>
      <c r="F45" s="16"/>
      <c r="G45" s="16"/>
      <c r="H45" s="17"/>
      <c r="I45" s="18">
        <f t="shared" si="3"/>
        <v>0</v>
      </c>
      <c r="K45" s="27"/>
      <c r="L45" s="144" t="s">
        <v>200</v>
      </c>
      <c r="M45" s="26" t="s">
        <v>76</v>
      </c>
      <c r="N45" s="31"/>
      <c r="Q45" s="96">
        <f t="shared" si="19"/>
        <v>0</v>
      </c>
      <c r="R45" s="96"/>
      <c r="S45" s="96">
        <f t="shared" si="4"/>
        <v>0</v>
      </c>
      <c r="T45" s="96">
        <f t="shared" si="5"/>
        <v>0</v>
      </c>
      <c r="U45" s="96">
        <f t="shared" si="6"/>
        <v>0</v>
      </c>
      <c r="V45" s="96">
        <f t="shared" si="7"/>
        <v>0</v>
      </c>
      <c r="W45" s="96"/>
      <c r="X45" s="96"/>
      <c r="Z45" s="96">
        <f t="shared" si="8"/>
        <v>0</v>
      </c>
      <c r="AA45" s="96">
        <f t="shared" si="9"/>
        <v>0</v>
      </c>
      <c r="AB45" s="96">
        <f t="shared" si="10"/>
        <v>0</v>
      </c>
      <c r="AC45" s="96">
        <f t="shared" si="11"/>
        <v>0</v>
      </c>
      <c r="AD45" s="96">
        <f t="shared" si="12"/>
        <v>0</v>
      </c>
      <c r="AE45" s="96">
        <f t="shared" si="13"/>
        <v>0</v>
      </c>
      <c r="AF45" s="96">
        <f t="shared" si="14"/>
        <v>0</v>
      </c>
      <c r="AG45" s="96">
        <f t="shared" si="15"/>
        <v>0</v>
      </c>
      <c r="AH45" s="96">
        <f t="shared" si="16"/>
        <v>0</v>
      </c>
      <c r="AI45" s="96">
        <f t="shared" si="17"/>
        <v>0</v>
      </c>
      <c r="AJ45" s="96">
        <f t="shared" si="18"/>
        <v>0</v>
      </c>
    </row>
    <row r="46" spans="1:36">
      <c r="A46" s="12">
        <v>42</v>
      </c>
      <c r="B46" s="29"/>
      <c r="C46" s="34"/>
      <c r="D46" s="12"/>
      <c r="E46" s="23"/>
      <c r="F46" s="16"/>
      <c r="G46" s="16"/>
      <c r="H46" s="17"/>
      <c r="I46" s="18">
        <f t="shared" si="3"/>
        <v>0</v>
      </c>
      <c r="K46" s="24"/>
      <c r="L46" s="30" t="s">
        <v>201</v>
      </c>
      <c r="M46" s="26" t="s">
        <v>33</v>
      </c>
      <c r="N46" s="21"/>
      <c r="Q46" s="96">
        <f t="shared" si="19"/>
        <v>0</v>
      </c>
      <c r="R46" s="96"/>
      <c r="S46" s="96">
        <f t="shared" si="4"/>
        <v>0</v>
      </c>
      <c r="T46" s="96">
        <f t="shared" si="5"/>
        <v>0</v>
      </c>
      <c r="U46" s="96">
        <f t="shared" si="6"/>
        <v>0</v>
      </c>
      <c r="V46" s="96">
        <f t="shared" si="7"/>
        <v>0</v>
      </c>
      <c r="W46" s="96"/>
      <c r="X46" s="96"/>
      <c r="Z46" s="96">
        <f t="shared" si="8"/>
        <v>0</v>
      </c>
      <c r="AA46" s="96">
        <f t="shared" si="9"/>
        <v>0</v>
      </c>
      <c r="AB46" s="96">
        <f t="shared" si="10"/>
        <v>0</v>
      </c>
      <c r="AC46" s="96">
        <f t="shared" si="11"/>
        <v>0</v>
      </c>
      <c r="AD46" s="96">
        <f t="shared" si="12"/>
        <v>0</v>
      </c>
      <c r="AE46" s="96">
        <f t="shared" si="13"/>
        <v>0</v>
      </c>
      <c r="AF46" s="96">
        <f t="shared" si="14"/>
        <v>0</v>
      </c>
      <c r="AG46" s="96">
        <f t="shared" si="15"/>
        <v>0</v>
      </c>
      <c r="AH46" s="96">
        <f t="shared" si="16"/>
        <v>0</v>
      </c>
      <c r="AI46" s="96">
        <f t="shared" si="17"/>
        <v>0</v>
      </c>
      <c r="AJ46" s="96">
        <f t="shared" si="18"/>
        <v>0</v>
      </c>
    </row>
    <row r="47" spans="1:36">
      <c r="A47" s="12">
        <v>43</v>
      </c>
      <c r="B47" s="29"/>
      <c r="C47" s="34"/>
      <c r="D47" s="12"/>
      <c r="E47" s="23"/>
      <c r="F47" s="16"/>
      <c r="G47" s="16"/>
      <c r="H47" s="17"/>
      <c r="I47" s="18">
        <f t="shared" si="3"/>
        <v>0</v>
      </c>
      <c r="K47" s="27"/>
      <c r="L47" s="144" t="s">
        <v>202</v>
      </c>
      <c r="M47" s="26" t="s">
        <v>72</v>
      </c>
      <c r="N47" s="31"/>
      <c r="Q47" s="96">
        <f t="shared" si="19"/>
        <v>0</v>
      </c>
      <c r="R47" s="96"/>
      <c r="S47" s="96">
        <f t="shared" si="4"/>
        <v>0</v>
      </c>
      <c r="T47" s="96">
        <f t="shared" si="5"/>
        <v>0</v>
      </c>
      <c r="U47" s="96">
        <f t="shared" si="6"/>
        <v>0</v>
      </c>
      <c r="V47" s="96">
        <f t="shared" si="7"/>
        <v>0</v>
      </c>
      <c r="W47" s="96"/>
      <c r="X47" s="96"/>
      <c r="Z47" s="96">
        <f t="shared" si="8"/>
        <v>0</v>
      </c>
      <c r="AA47" s="96">
        <f t="shared" si="9"/>
        <v>0</v>
      </c>
      <c r="AB47" s="96">
        <f t="shared" si="10"/>
        <v>0</v>
      </c>
      <c r="AC47" s="96">
        <f t="shared" si="11"/>
        <v>0</v>
      </c>
      <c r="AD47" s="96">
        <f t="shared" si="12"/>
        <v>0</v>
      </c>
      <c r="AE47" s="96">
        <f t="shared" si="13"/>
        <v>0</v>
      </c>
      <c r="AF47" s="96">
        <f t="shared" si="14"/>
        <v>0</v>
      </c>
      <c r="AG47" s="96">
        <f t="shared" si="15"/>
        <v>0</v>
      </c>
      <c r="AH47" s="96">
        <f t="shared" si="16"/>
        <v>0</v>
      </c>
      <c r="AI47" s="96">
        <f t="shared" si="17"/>
        <v>0</v>
      </c>
      <c r="AJ47" s="96">
        <f t="shared" si="18"/>
        <v>0</v>
      </c>
    </row>
    <row r="48" spans="1:36">
      <c r="A48" s="12">
        <v>44</v>
      </c>
      <c r="B48" s="29"/>
      <c r="C48" s="34"/>
      <c r="D48" s="12"/>
      <c r="E48" s="23"/>
      <c r="F48" s="16"/>
      <c r="G48" s="16"/>
      <c r="H48" s="17"/>
      <c r="I48" s="18">
        <f t="shared" si="3"/>
        <v>0</v>
      </c>
      <c r="K48" s="24"/>
      <c r="L48" s="30" t="s">
        <v>122</v>
      </c>
      <c r="M48" s="26" t="s">
        <v>124</v>
      </c>
      <c r="N48" s="21"/>
      <c r="Q48" s="96">
        <f t="shared" si="19"/>
        <v>0</v>
      </c>
      <c r="R48" s="96"/>
      <c r="S48" s="96">
        <f t="shared" si="4"/>
        <v>0</v>
      </c>
      <c r="T48" s="96">
        <f t="shared" si="5"/>
        <v>0</v>
      </c>
      <c r="U48" s="96">
        <f t="shared" si="6"/>
        <v>0</v>
      </c>
      <c r="V48" s="96">
        <f t="shared" si="7"/>
        <v>0</v>
      </c>
      <c r="W48" s="96"/>
      <c r="X48" s="96"/>
      <c r="Z48" s="96">
        <f t="shared" si="8"/>
        <v>0</v>
      </c>
      <c r="AA48" s="96">
        <f t="shared" si="9"/>
        <v>0</v>
      </c>
      <c r="AB48" s="96">
        <f t="shared" si="10"/>
        <v>0</v>
      </c>
      <c r="AC48" s="96">
        <f t="shared" si="11"/>
        <v>0</v>
      </c>
      <c r="AD48" s="96">
        <f t="shared" si="12"/>
        <v>0</v>
      </c>
      <c r="AE48" s="96">
        <f t="shared" si="13"/>
        <v>0</v>
      </c>
      <c r="AF48" s="96">
        <f t="shared" si="14"/>
        <v>0</v>
      </c>
      <c r="AG48" s="96">
        <f t="shared" si="15"/>
        <v>0</v>
      </c>
      <c r="AH48" s="96">
        <f t="shared" si="16"/>
        <v>0</v>
      </c>
      <c r="AI48" s="96">
        <f t="shared" si="17"/>
        <v>0</v>
      </c>
      <c r="AJ48" s="96">
        <f t="shared" si="18"/>
        <v>0</v>
      </c>
    </row>
    <row r="49" spans="1:36">
      <c r="A49" s="12">
        <v>45</v>
      </c>
      <c r="B49" s="12"/>
      <c r="C49" s="22"/>
      <c r="D49" s="12"/>
      <c r="E49" s="23"/>
      <c r="F49" s="16"/>
      <c r="G49" s="16"/>
      <c r="H49" s="17"/>
      <c r="I49" s="18">
        <f t="shared" si="3"/>
        <v>0</v>
      </c>
      <c r="K49" s="27"/>
      <c r="L49" s="144" t="s">
        <v>205</v>
      </c>
      <c r="M49" s="26" t="s">
        <v>123</v>
      </c>
      <c r="N49" s="31"/>
      <c r="Q49" s="96">
        <f t="shared" si="19"/>
        <v>0</v>
      </c>
      <c r="R49" s="96"/>
      <c r="S49" s="96">
        <f t="shared" si="4"/>
        <v>0</v>
      </c>
      <c r="T49" s="96">
        <f t="shared" si="5"/>
        <v>0</v>
      </c>
      <c r="U49" s="96">
        <f t="shared" si="6"/>
        <v>0</v>
      </c>
      <c r="V49" s="96">
        <f t="shared" si="7"/>
        <v>0</v>
      </c>
      <c r="W49" s="96"/>
      <c r="X49" s="96"/>
      <c r="Z49" s="96">
        <f t="shared" si="8"/>
        <v>0</v>
      </c>
      <c r="AA49" s="96">
        <f t="shared" si="9"/>
        <v>0</v>
      </c>
      <c r="AB49" s="96">
        <f t="shared" si="10"/>
        <v>0</v>
      </c>
      <c r="AC49" s="96">
        <f t="shared" si="11"/>
        <v>0</v>
      </c>
      <c r="AD49" s="96">
        <f t="shared" si="12"/>
        <v>0</v>
      </c>
      <c r="AE49" s="96">
        <f t="shared" si="13"/>
        <v>0</v>
      </c>
      <c r="AF49" s="96">
        <f t="shared" si="14"/>
        <v>0</v>
      </c>
      <c r="AG49" s="96">
        <f t="shared" si="15"/>
        <v>0</v>
      </c>
      <c r="AH49" s="96">
        <f t="shared" si="16"/>
        <v>0</v>
      </c>
      <c r="AI49" s="96">
        <f t="shared" si="17"/>
        <v>0</v>
      </c>
      <c r="AJ49" s="96">
        <f t="shared" si="18"/>
        <v>0</v>
      </c>
    </row>
    <row r="50" spans="1:36">
      <c r="A50" s="12">
        <v>46</v>
      </c>
      <c r="B50" s="12"/>
      <c r="C50" s="14"/>
      <c r="D50" s="12"/>
      <c r="E50" s="23"/>
      <c r="F50" s="16"/>
      <c r="G50" s="16"/>
      <c r="H50" s="17"/>
      <c r="I50" s="18">
        <f t="shared" si="3"/>
        <v>0</v>
      </c>
      <c r="K50" s="24"/>
      <c r="L50" s="30" t="s">
        <v>125</v>
      </c>
      <c r="M50" s="26" t="s">
        <v>126</v>
      </c>
      <c r="N50" s="21"/>
      <c r="Q50" s="96">
        <f t="shared" si="19"/>
        <v>0</v>
      </c>
      <c r="R50" s="96"/>
      <c r="S50" s="96">
        <f t="shared" si="4"/>
        <v>0</v>
      </c>
      <c r="T50" s="96">
        <f t="shared" si="5"/>
        <v>0</v>
      </c>
      <c r="U50" s="96">
        <f t="shared" si="6"/>
        <v>0</v>
      </c>
      <c r="V50" s="96">
        <f t="shared" si="7"/>
        <v>0</v>
      </c>
      <c r="W50" s="96"/>
      <c r="X50" s="96"/>
      <c r="Z50" s="96">
        <f t="shared" si="8"/>
        <v>0</v>
      </c>
      <c r="AA50" s="96">
        <f t="shared" si="9"/>
        <v>0</v>
      </c>
      <c r="AB50" s="96">
        <f t="shared" si="10"/>
        <v>0</v>
      </c>
      <c r="AC50" s="96">
        <f t="shared" si="11"/>
        <v>0</v>
      </c>
      <c r="AD50" s="96">
        <f t="shared" si="12"/>
        <v>0</v>
      </c>
      <c r="AE50" s="96">
        <f t="shared" si="13"/>
        <v>0</v>
      </c>
      <c r="AF50" s="96">
        <f t="shared" si="14"/>
        <v>0</v>
      </c>
      <c r="AG50" s="96">
        <f t="shared" si="15"/>
        <v>0</v>
      </c>
      <c r="AH50" s="96">
        <f t="shared" si="16"/>
        <v>0</v>
      </c>
      <c r="AI50" s="96">
        <f t="shared" si="17"/>
        <v>0</v>
      </c>
      <c r="AJ50" s="96">
        <f t="shared" si="18"/>
        <v>0</v>
      </c>
    </row>
    <row r="51" spans="1:36">
      <c r="A51" s="12">
        <v>47</v>
      </c>
      <c r="B51" s="12"/>
      <c r="C51" s="14"/>
      <c r="D51" s="12"/>
      <c r="E51" s="23"/>
      <c r="F51" s="16"/>
      <c r="G51" s="16"/>
      <c r="H51" s="17"/>
      <c r="I51" s="18">
        <f t="shared" si="3"/>
        <v>0</v>
      </c>
      <c r="K51" s="27"/>
      <c r="L51" s="144" t="s">
        <v>206</v>
      </c>
      <c r="M51" s="26" t="s">
        <v>127</v>
      </c>
      <c r="N51" s="31"/>
      <c r="Q51" s="96">
        <f t="shared" si="19"/>
        <v>0</v>
      </c>
      <c r="R51" s="96"/>
      <c r="S51" s="96">
        <f t="shared" si="4"/>
        <v>0</v>
      </c>
      <c r="T51" s="96">
        <f t="shared" si="5"/>
        <v>0</v>
      </c>
      <c r="U51" s="96">
        <f t="shared" si="6"/>
        <v>0</v>
      </c>
      <c r="V51" s="96">
        <f t="shared" si="7"/>
        <v>0</v>
      </c>
      <c r="W51" s="96"/>
      <c r="X51" s="96"/>
      <c r="Z51" s="96">
        <f t="shared" si="8"/>
        <v>0</v>
      </c>
      <c r="AA51" s="96">
        <f t="shared" si="9"/>
        <v>0</v>
      </c>
      <c r="AB51" s="96">
        <f t="shared" si="10"/>
        <v>0</v>
      </c>
      <c r="AC51" s="96">
        <f t="shared" si="11"/>
        <v>0</v>
      </c>
      <c r="AD51" s="96">
        <f t="shared" si="12"/>
        <v>0</v>
      </c>
      <c r="AE51" s="96">
        <f t="shared" si="13"/>
        <v>0</v>
      </c>
      <c r="AF51" s="96">
        <f t="shared" si="14"/>
        <v>0</v>
      </c>
      <c r="AG51" s="96">
        <f t="shared" si="15"/>
        <v>0</v>
      </c>
      <c r="AH51" s="96">
        <f t="shared" si="16"/>
        <v>0</v>
      </c>
      <c r="AI51" s="96">
        <f t="shared" si="17"/>
        <v>0</v>
      </c>
      <c r="AJ51" s="96">
        <f t="shared" si="18"/>
        <v>0</v>
      </c>
    </row>
    <row r="52" spans="1:36">
      <c r="A52" s="12">
        <v>48</v>
      </c>
      <c r="B52" s="29"/>
      <c r="C52" s="14"/>
      <c r="D52" s="12"/>
      <c r="E52" s="23"/>
      <c r="F52" s="16"/>
      <c r="G52" s="16"/>
      <c r="H52" s="17"/>
      <c r="I52" s="18">
        <f t="shared" si="3"/>
        <v>0</v>
      </c>
      <c r="K52" s="24"/>
      <c r="L52" s="30" t="s">
        <v>143</v>
      </c>
      <c r="M52" s="26" t="s">
        <v>73</v>
      </c>
      <c r="N52" s="21"/>
      <c r="Q52" s="96">
        <f t="shared" si="19"/>
        <v>0</v>
      </c>
      <c r="R52" s="96"/>
      <c r="S52" s="96">
        <f t="shared" si="4"/>
        <v>0</v>
      </c>
      <c r="T52" s="96">
        <f t="shared" si="5"/>
        <v>0</v>
      </c>
      <c r="U52" s="96">
        <f t="shared" si="6"/>
        <v>0</v>
      </c>
      <c r="V52" s="96">
        <f t="shared" si="7"/>
        <v>0</v>
      </c>
      <c r="W52" s="96"/>
      <c r="X52" s="96"/>
      <c r="Z52" s="96">
        <f t="shared" si="8"/>
        <v>0</v>
      </c>
      <c r="AA52" s="96">
        <f t="shared" si="9"/>
        <v>0</v>
      </c>
      <c r="AB52" s="96">
        <f t="shared" si="10"/>
        <v>0</v>
      </c>
      <c r="AC52" s="96">
        <f t="shared" si="11"/>
        <v>0</v>
      </c>
      <c r="AD52" s="96">
        <f t="shared" si="12"/>
        <v>0</v>
      </c>
      <c r="AE52" s="96">
        <f t="shared" si="13"/>
        <v>0</v>
      </c>
      <c r="AF52" s="96">
        <f t="shared" si="14"/>
        <v>0</v>
      </c>
      <c r="AG52" s="96">
        <f t="shared" si="15"/>
        <v>0</v>
      </c>
      <c r="AH52" s="96">
        <f t="shared" si="16"/>
        <v>0</v>
      </c>
      <c r="AI52" s="96">
        <f t="shared" si="17"/>
        <v>0</v>
      </c>
      <c r="AJ52" s="96">
        <f t="shared" si="18"/>
        <v>0</v>
      </c>
    </row>
    <row r="53" spans="1:36">
      <c r="A53" s="12">
        <v>49</v>
      </c>
      <c r="B53" s="29"/>
      <c r="C53" s="14"/>
      <c r="D53" s="12"/>
      <c r="E53" s="23"/>
      <c r="F53" s="16"/>
      <c r="G53" s="16"/>
      <c r="H53" s="17"/>
      <c r="I53" s="18">
        <f t="shared" si="3"/>
        <v>0</v>
      </c>
      <c r="K53" s="27"/>
      <c r="L53" s="144" t="s">
        <v>203</v>
      </c>
      <c r="M53" s="26" t="s">
        <v>129</v>
      </c>
      <c r="N53" s="31"/>
      <c r="Q53" s="96">
        <f t="shared" si="19"/>
        <v>0</v>
      </c>
      <c r="R53" s="96"/>
      <c r="S53" s="96">
        <f t="shared" si="4"/>
        <v>0</v>
      </c>
      <c r="T53" s="96">
        <f t="shared" si="5"/>
        <v>0</v>
      </c>
      <c r="U53" s="96">
        <f t="shared" si="6"/>
        <v>0</v>
      </c>
      <c r="V53" s="96">
        <f t="shared" si="7"/>
        <v>0</v>
      </c>
      <c r="W53" s="96"/>
      <c r="X53" s="96"/>
      <c r="Z53" s="96">
        <f t="shared" si="8"/>
        <v>0</v>
      </c>
      <c r="AA53" s="96">
        <f t="shared" si="9"/>
        <v>0</v>
      </c>
      <c r="AB53" s="96">
        <f t="shared" si="10"/>
        <v>0</v>
      </c>
      <c r="AC53" s="96">
        <f t="shared" si="11"/>
        <v>0</v>
      </c>
      <c r="AD53" s="96">
        <f t="shared" si="12"/>
        <v>0</v>
      </c>
      <c r="AE53" s="96">
        <f t="shared" si="13"/>
        <v>0</v>
      </c>
      <c r="AF53" s="96">
        <f t="shared" si="14"/>
        <v>0</v>
      </c>
      <c r="AG53" s="96">
        <f t="shared" si="15"/>
        <v>0</v>
      </c>
      <c r="AH53" s="96">
        <f t="shared" si="16"/>
        <v>0</v>
      </c>
      <c r="AI53" s="96">
        <f t="shared" si="17"/>
        <v>0</v>
      </c>
      <c r="AJ53" s="96">
        <f t="shared" si="18"/>
        <v>0</v>
      </c>
    </row>
    <row r="54" spans="1:36">
      <c r="A54" s="12">
        <v>50</v>
      </c>
      <c r="B54" s="29"/>
      <c r="C54" s="14"/>
      <c r="D54" s="12"/>
      <c r="E54" s="15"/>
      <c r="F54" s="16"/>
      <c r="G54" s="16"/>
      <c r="H54" s="17"/>
      <c r="I54" s="18">
        <f t="shared" si="3"/>
        <v>0</v>
      </c>
      <c r="K54" s="24"/>
      <c r="L54" s="30" t="s">
        <v>56</v>
      </c>
      <c r="M54" s="26" t="s">
        <v>131</v>
      </c>
      <c r="N54" s="21"/>
      <c r="Q54" s="96">
        <f t="shared" si="19"/>
        <v>0</v>
      </c>
      <c r="R54" s="96"/>
      <c r="S54" s="96">
        <f t="shared" si="4"/>
        <v>0</v>
      </c>
      <c r="T54" s="96">
        <f t="shared" si="5"/>
        <v>0</v>
      </c>
      <c r="U54" s="96">
        <f t="shared" si="6"/>
        <v>0</v>
      </c>
      <c r="V54" s="96">
        <f t="shared" si="7"/>
        <v>0</v>
      </c>
      <c r="W54" s="96"/>
      <c r="X54" s="96"/>
      <c r="Z54" s="96">
        <f t="shared" si="8"/>
        <v>0</v>
      </c>
      <c r="AA54" s="96">
        <f t="shared" si="9"/>
        <v>0</v>
      </c>
      <c r="AB54" s="96">
        <f t="shared" si="10"/>
        <v>0</v>
      </c>
      <c r="AC54" s="96">
        <f t="shared" si="11"/>
        <v>0</v>
      </c>
      <c r="AD54" s="96">
        <f t="shared" si="12"/>
        <v>0</v>
      </c>
      <c r="AE54" s="96">
        <f t="shared" si="13"/>
        <v>0</v>
      </c>
      <c r="AF54" s="96">
        <f t="shared" si="14"/>
        <v>0</v>
      </c>
      <c r="AG54" s="96">
        <f t="shared" si="15"/>
        <v>0</v>
      </c>
      <c r="AH54" s="96">
        <f t="shared" si="16"/>
        <v>0</v>
      </c>
      <c r="AI54" s="96">
        <f t="shared" si="17"/>
        <v>0</v>
      </c>
      <c r="AJ54" s="96">
        <f t="shared" si="18"/>
        <v>0</v>
      </c>
    </row>
    <row r="55" spans="1:36">
      <c r="A55" s="12">
        <v>51</v>
      </c>
      <c r="B55" s="29"/>
      <c r="C55" s="14"/>
      <c r="D55" s="12"/>
      <c r="E55" s="23"/>
      <c r="F55" s="16"/>
      <c r="G55" s="16"/>
      <c r="H55" s="17"/>
      <c r="I55" s="18">
        <f t="shared" si="3"/>
        <v>0</v>
      </c>
      <c r="K55" s="27"/>
      <c r="L55" s="144" t="s">
        <v>204</v>
      </c>
      <c r="M55" s="26" t="s">
        <v>130</v>
      </c>
      <c r="N55" s="31"/>
      <c r="Q55" s="96">
        <f t="shared" si="19"/>
        <v>0</v>
      </c>
      <c r="R55" s="96"/>
      <c r="S55" s="96">
        <f t="shared" si="4"/>
        <v>0</v>
      </c>
      <c r="T55" s="96">
        <f t="shared" si="5"/>
        <v>0</v>
      </c>
      <c r="U55" s="96">
        <f t="shared" si="6"/>
        <v>0</v>
      </c>
      <c r="V55" s="96">
        <f t="shared" si="7"/>
        <v>0</v>
      </c>
      <c r="W55" s="96"/>
      <c r="X55" s="96"/>
      <c r="Z55" s="96">
        <f t="shared" si="8"/>
        <v>0</v>
      </c>
      <c r="AA55" s="96">
        <f t="shared" si="9"/>
        <v>0</v>
      </c>
      <c r="AB55" s="96">
        <f t="shared" si="10"/>
        <v>0</v>
      </c>
      <c r="AC55" s="96">
        <f t="shared" si="11"/>
        <v>0</v>
      </c>
      <c r="AD55" s="96">
        <f t="shared" si="12"/>
        <v>0</v>
      </c>
      <c r="AE55" s="96">
        <f t="shared" si="13"/>
        <v>0</v>
      </c>
      <c r="AF55" s="96">
        <f t="shared" si="14"/>
        <v>0</v>
      </c>
      <c r="AG55" s="96">
        <f t="shared" si="15"/>
        <v>0</v>
      </c>
      <c r="AH55" s="96">
        <f t="shared" si="16"/>
        <v>0</v>
      </c>
      <c r="AI55" s="96">
        <f t="shared" si="17"/>
        <v>0</v>
      </c>
      <c r="AJ55" s="96">
        <f t="shared" si="18"/>
        <v>0</v>
      </c>
    </row>
    <row r="56" spans="1:36">
      <c r="A56" s="12">
        <v>52</v>
      </c>
      <c r="B56" s="29"/>
      <c r="C56" s="14"/>
      <c r="D56" s="12"/>
      <c r="E56" s="23"/>
      <c r="F56" s="16"/>
      <c r="G56" s="16"/>
      <c r="H56" s="17"/>
      <c r="I56" s="18">
        <f t="shared" si="3"/>
        <v>0</v>
      </c>
      <c r="K56" s="24"/>
      <c r="L56" s="30" t="s">
        <v>144</v>
      </c>
      <c r="M56" s="26" t="s">
        <v>133</v>
      </c>
      <c r="N56" s="21"/>
      <c r="Q56" s="96">
        <f t="shared" si="19"/>
        <v>0</v>
      </c>
      <c r="R56" s="96"/>
      <c r="S56" s="96">
        <f t="shared" si="4"/>
        <v>0</v>
      </c>
      <c r="T56" s="96">
        <f t="shared" si="5"/>
        <v>0</v>
      </c>
      <c r="U56" s="96">
        <f t="shared" si="6"/>
        <v>0</v>
      </c>
      <c r="V56" s="96">
        <f t="shared" si="7"/>
        <v>0</v>
      </c>
      <c r="W56" s="96"/>
      <c r="X56" s="96"/>
      <c r="Z56" s="96">
        <f t="shared" si="8"/>
        <v>0</v>
      </c>
      <c r="AA56" s="96">
        <f t="shared" si="9"/>
        <v>0</v>
      </c>
      <c r="AB56" s="96">
        <f t="shared" si="10"/>
        <v>0</v>
      </c>
      <c r="AC56" s="96">
        <f t="shared" si="11"/>
        <v>0</v>
      </c>
      <c r="AD56" s="96">
        <f t="shared" si="12"/>
        <v>0</v>
      </c>
      <c r="AE56" s="96">
        <f t="shared" si="13"/>
        <v>0</v>
      </c>
      <c r="AF56" s="96">
        <f t="shared" si="14"/>
        <v>0</v>
      </c>
      <c r="AG56" s="96">
        <f t="shared" si="15"/>
        <v>0</v>
      </c>
      <c r="AH56" s="96">
        <f t="shared" si="16"/>
        <v>0</v>
      </c>
      <c r="AI56" s="96">
        <f t="shared" si="17"/>
        <v>0</v>
      </c>
      <c r="AJ56" s="96">
        <f t="shared" si="18"/>
        <v>0</v>
      </c>
    </row>
    <row r="57" spans="1:36">
      <c r="A57" s="12">
        <v>53</v>
      </c>
      <c r="B57" s="29"/>
      <c r="C57" s="14"/>
      <c r="D57" s="12"/>
      <c r="E57" s="23"/>
      <c r="F57" s="16"/>
      <c r="G57" s="16"/>
      <c r="H57" s="17"/>
      <c r="I57" s="18">
        <f t="shared" si="3"/>
        <v>0</v>
      </c>
      <c r="K57" s="27"/>
      <c r="L57" s="144" t="s">
        <v>207</v>
      </c>
      <c r="M57" s="26" t="s">
        <v>132</v>
      </c>
      <c r="N57" s="31"/>
      <c r="Q57" s="96">
        <f t="shared" si="19"/>
        <v>0</v>
      </c>
      <c r="R57" s="96"/>
      <c r="S57" s="96">
        <f t="shared" si="4"/>
        <v>0</v>
      </c>
      <c r="T57" s="96">
        <f t="shared" si="5"/>
        <v>0</v>
      </c>
      <c r="U57" s="96">
        <f t="shared" si="6"/>
        <v>0</v>
      </c>
      <c r="V57" s="96">
        <f t="shared" si="7"/>
        <v>0</v>
      </c>
      <c r="W57" s="96"/>
      <c r="X57" s="96"/>
      <c r="Z57" s="96">
        <f t="shared" si="8"/>
        <v>0</v>
      </c>
      <c r="AA57" s="96">
        <f t="shared" si="9"/>
        <v>0</v>
      </c>
      <c r="AB57" s="96">
        <f t="shared" si="10"/>
        <v>0</v>
      </c>
      <c r="AC57" s="96">
        <f t="shared" si="11"/>
        <v>0</v>
      </c>
      <c r="AD57" s="96">
        <f t="shared" si="12"/>
        <v>0</v>
      </c>
      <c r="AE57" s="96">
        <f t="shared" si="13"/>
        <v>0</v>
      </c>
      <c r="AF57" s="96">
        <f t="shared" si="14"/>
        <v>0</v>
      </c>
      <c r="AG57" s="96">
        <f t="shared" si="15"/>
        <v>0</v>
      </c>
      <c r="AH57" s="96">
        <f t="shared" si="16"/>
        <v>0</v>
      </c>
      <c r="AI57" s="96">
        <f t="shared" si="17"/>
        <v>0</v>
      </c>
      <c r="AJ57" s="96">
        <f t="shared" si="18"/>
        <v>0</v>
      </c>
    </row>
    <row r="58" spans="1:36">
      <c r="A58" s="12">
        <v>54</v>
      </c>
      <c r="B58" s="29"/>
      <c r="C58" s="14"/>
      <c r="D58" s="12"/>
      <c r="E58" s="23"/>
      <c r="F58" s="16"/>
      <c r="G58" s="16"/>
      <c r="H58" s="17"/>
      <c r="I58" s="18">
        <f t="shared" si="3"/>
        <v>0</v>
      </c>
      <c r="K58" s="24"/>
      <c r="L58" s="30" t="s">
        <v>146</v>
      </c>
      <c r="M58" s="26" t="s">
        <v>145</v>
      </c>
      <c r="N58" s="21"/>
      <c r="Q58" s="96">
        <f t="shared" si="19"/>
        <v>0</v>
      </c>
      <c r="R58" s="96"/>
      <c r="S58" s="96">
        <f t="shared" si="4"/>
        <v>0</v>
      </c>
      <c r="T58" s="96">
        <f t="shared" si="5"/>
        <v>0</v>
      </c>
      <c r="U58" s="96">
        <f t="shared" si="6"/>
        <v>0</v>
      </c>
      <c r="V58" s="96">
        <f t="shared" si="7"/>
        <v>0</v>
      </c>
      <c r="W58" s="96"/>
      <c r="X58" s="96"/>
      <c r="Z58" s="96">
        <f t="shared" si="8"/>
        <v>0</v>
      </c>
      <c r="AA58" s="96">
        <f t="shared" si="9"/>
        <v>0</v>
      </c>
      <c r="AB58" s="96">
        <f t="shared" si="10"/>
        <v>0</v>
      </c>
      <c r="AC58" s="96">
        <f t="shared" si="11"/>
        <v>0</v>
      </c>
      <c r="AD58" s="96">
        <f t="shared" si="12"/>
        <v>0</v>
      </c>
      <c r="AE58" s="96">
        <f t="shared" si="13"/>
        <v>0</v>
      </c>
      <c r="AF58" s="96">
        <f t="shared" si="14"/>
        <v>0</v>
      </c>
      <c r="AG58" s="96">
        <f t="shared" si="15"/>
        <v>0</v>
      </c>
      <c r="AH58" s="96">
        <f t="shared" si="16"/>
        <v>0</v>
      </c>
      <c r="AI58" s="96">
        <f t="shared" si="17"/>
        <v>0</v>
      </c>
      <c r="AJ58" s="96">
        <f t="shared" si="18"/>
        <v>0</v>
      </c>
    </row>
    <row r="59" spans="1:36">
      <c r="A59" s="12">
        <v>55</v>
      </c>
      <c r="B59" s="29"/>
      <c r="C59" s="14"/>
      <c r="D59" s="12"/>
      <c r="E59" s="23"/>
      <c r="F59" s="16"/>
      <c r="G59" s="16"/>
      <c r="H59" s="17"/>
      <c r="I59" s="18">
        <f t="shared" si="3"/>
        <v>0</v>
      </c>
      <c r="K59" s="27"/>
      <c r="L59" s="144" t="s">
        <v>208</v>
      </c>
      <c r="M59" s="26" t="s">
        <v>134</v>
      </c>
      <c r="N59" s="31"/>
      <c r="Q59" s="96">
        <f t="shared" si="19"/>
        <v>0</v>
      </c>
      <c r="R59" s="96"/>
      <c r="S59" s="96">
        <f t="shared" si="4"/>
        <v>0</v>
      </c>
      <c r="T59" s="96">
        <f t="shared" si="5"/>
        <v>0</v>
      </c>
      <c r="U59" s="96">
        <f t="shared" si="6"/>
        <v>0</v>
      </c>
      <c r="V59" s="96">
        <f t="shared" si="7"/>
        <v>0</v>
      </c>
      <c r="W59" s="96"/>
      <c r="X59" s="96"/>
      <c r="Z59" s="96">
        <f t="shared" si="8"/>
        <v>0</v>
      </c>
      <c r="AA59" s="96">
        <f t="shared" si="9"/>
        <v>0</v>
      </c>
      <c r="AB59" s="96">
        <f t="shared" si="10"/>
        <v>0</v>
      </c>
      <c r="AC59" s="96">
        <f t="shared" si="11"/>
        <v>0</v>
      </c>
      <c r="AD59" s="96">
        <f t="shared" si="12"/>
        <v>0</v>
      </c>
      <c r="AE59" s="96">
        <f t="shared" si="13"/>
        <v>0</v>
      </c>
      <c r="AF59" s="96">
        <f t="shared" si="14"/>
        <v>0</v>
      </c>
      <c r="AG59" s="96">
        <f t="shared" si="15"/>
        <v>0</v>
      </c>
      <c r="AH59" s="96">
        <f t="shared" si="16"/>
        <v>0</v>
      </c>
      <c r="AI59" s="96">
        <f t="shared" si="17"/>
        <v>0</v>
      </c>
      <c r="AJ59" s="96">
        <f t="shared" si="18"/>
        <v>0</v>
      </c>
    </row>
    <row r="60" spans="1:36">
      <c r="A60" s="12">
        <v>56</v>
      </c>
      <c r="B60" s="29"/>
      <c r="C60" s="14"/>
      <c r="D60" s="12"/>
      <c r="E60" s="23"/>
      <c r="F60" s="16"/>
      <c r="G60" s="16"/>
      <c r="H60" s="17"/>
      <c r="I60" s="18">
        <f t="shared" si="3"/>
        <v>0</v>
      </c>
      <c r="K60" s="24"/>
      <c r="L60" s="30" t="s">
        <v>135</v>
      </c>
      <c r="M60" s="26" t="s">
        <v>34</v>
      </c>
      <c r="N60" s="21"/>
      <c r="Q60" s="96">
        <f t="shared" si="19"/>
        <v>0</v>
      </c>
      <c r="R60" s="96"/>
      <c r="S60" s="96">
        <f t="shared" si="4"/>
        <v>0</v>
      </c>
      <c r="T60" s="96">
        <f t="shared" si="5"/>
        <v>0</v>
      </c>
      <c r="U60" s="96">
        <f t="shared" si="6"/>
        <v>0</v>
      </c>
      <c r="V60" s="96">
        <f t="shared" si="7"/>
        <v>0</v>
      </c>
      <c r="W60" s="96"/>
      <c r="X60" s="96"/>
      <c r="Z60" s="96">
        <f t="shared" si="8"/>
        <v>0</v>
      </c>
      <c r="AA60" s="96">
        <f t="shared" si="9"/>
        <v>0</v>
      </c>
      <c r="AB60" s="96">
        <f t="shared" si="10"/>
        <v>0</v>
      </c>
      <c r="AC60" s="96">
        <f t="shared" si="11"/>
        <v>0</v>
      </c>
      <c r="AD60" s="96">
        <f t="shared" si="12"/>
        <v>0</v>
      </c>
      <c r="AE60" s="96">
        <f t="shared" si="13"/>
        <v>0</v>
      </c>
      <c r="AF60" s="96">
        <f t="shared" si="14"/>
        <v>0</v>
      </c>
      <c r="AG60" s="96">
        <f t="shared" si="15"/>
        <v>0</v>
      </c>
      <c r="AH60" s="96">
        <f t="shared" si="16"/>
        <v>0</v>
      </c>
      <c r="AI60" s="96">
        <f t="shared" si="17"/>
        <v>0</v>
      </c>
      <c r="AJ60" s="96">
        <f t="shared" si="18"/>
        <v>0</v>
      </c>
    </row>
    <row r="61" spans="1:36">
      <c r="A61" s="12">
        <v>57</v>
      </c>
      <c r="B61" s="12"/>
      <c r="C61" s="22"/>
      <c r="D61" s="12"/>
      <c r="E61" s="23"/>
      <c r="F61" s="16"/>
      <c r="G61" s="16"/>
      <c r="H61" s="17"/>
      <c r="I61" s="18">
        <f t="shared" si="3"/>
        <v>0</v>
      </c>
      <c r="K61" s="27"/>
      <c r="L61" s="144" t="s">
        <v>209</v>
      </c>
      <c r="M61" s="26" t="s">
        <v>75</v>
      </c>
      <c r="N61" s="31"/>
      <c r="Q61" s="96">
        <f t="shared" si="19"/>
        <v>0</v>
      </c>
      <c r="R61" s="96"/>
      <c r="S61" s="96">
        <f t="shared" si="4"/>
        <v>0</v>
      </c>
      <c r="T61" s="96">
        <f t="shared" si="5"/>
        <v>0</v>
      </c>
      <c r="U61" s="96">
        <f t="shared" si="6"/>
        <v>0</v>
      </c>
      <c r="V61" s="96">
        <f t="shared" si="7"/>
        <v>0</v>
      </c>
      <c r="W61" s="96"/>
      <c r="X61" s="96"/>
      <c r="Z61" s="96">
        <f t="shared" si="8"/>
        <v>0</v>
      </c>
      <c r="AA61" s="96">
        <f t="shared" si="9"/>
        <v>0</v>
      </c>
      <c r="AB61" s="96">
        <f t="shared" si="10"/>
        <v>0</v>
      </c>
      <c r="AC61" s="96">
        <f t="shared" si="11"/>
        <v>0</v>
      </c>
      <c r="AD61" s="96">
        <f t="shared" si="12"/>
        <v>0</v>
      </c>
      <c r="AE61" s="96">
        <f t="shared" si="13"/>
        <v>0</v>
      </c>
      <c r="AF61" s="96">
        <f t="shared" si="14"/>
        <v>0</v>
      </c>
      <c r="AG61" s="96">
        <f t="shared" si="15"/>
        <v>0</v>
      </c>
      <c r="AH61" s="96">
        <f t="shared" si="16"/>
        <v>0</v>
      </c>
      <c r="AI61" s="96">
        <f t="shared" si="17"/>
        <v>0</v>
      </c>
      <c r="AJ61" s="96">
        <f t="shared" si="18"/>
        <v>0</v>
      </c>
    </row>
    <row r="62" spans="1:36">
      <c r="A62" s="12">
        <v>58</v>
      </c>
      <c r="B62" s="12"/>
      <c r="C62" s="22"/>
      <c r="D62" s="12"/>
      <c r="E62" s="23"/>
      <c r="F62" s="16"/>
      <c r="G62" s="16"/>
      <c r="H62" s="17"/>
      <c r="I62" s="18">
        <f t="shared" si="3"/>
        <v>0</v>
      </c>
      <c r="K62" s="24"/>
      <c r="L62" s="30" t="s">
        <v>136</v>
      </c>
      <c r="M62" s="26" t="s">
        <v>35</v>
      </c>
      <c r="N62" s="21"/>
      <c r="Q62" s="96">
        <f t="shared" si="19"/>
        <v>0</v>
      </c>
      <c r="R62" s="96"/>
      <c r="S62" s="96">
        <f t="shared" si="4"/>
        <v>0</v>
      </c>
      <c r="T62" s="96">
        <f t="shared" si="5"/>
        <v>0</v>
      </c>
      <c r="U62" s="96">
        <f t="shared" si="6"/>
        <v>0</v>
      </c>
      <c r="V62" s="96">
        <f t="shared" si="7"/>
        <v>0</v>
      </c>
      <c r="W62" s="96"/>
      <c r="X62" s="96"/>
      <c r="Z62" s="96">
        <f t="shared" si="8"/>
        <v>0</v>
      </c>
      <c r="AA62" s="96">
        <f t="shared" si="9"/>
        <v>0</v>
      </c>
      <c r="AB62" s="96">
        <f t="shared" si="10"/>
        <v>0</v>
      </c>
      <c r="AC62" s="96">
        <f t="shared" si="11"/>
        <v>0</v>
      </c>
      <c r="AD62" s="96">
        <f t="shared" si="12"/>
        <v>0</v>
      </c>
      <c r="AE62" s="96">
        <f t="shared" si="13"/>
        <v>0</v>
      </c>
      <c r="AF62" s="96">
        <f t="shared" si="14"/>
        <v>0</v>
      </c>
      <c r="AG62" s="96">
        <f t="shared" si="15"/>
        <v>0</v>
      </c>
      <c r="AH62" s="96">
        <f t="shared" si="16"/>
        <v>0</v>
      </c>
      <c r="AI62" s="96">
        <f t="shared" si="17"/>
        <v>0</v>
      </c>
      <c r="AJ62" s="96">
        <f t="shared" si="18"/>
        <v>0</v>
      </c>
    </row>
    <row r="63" spans="1:36">
      <c r="A63" s="12">
        <v>59</v>
      </c>
      <c r="B63" s="12"/>
      <c r="C63" s="22"/>
      <c r="D63" s="12"/>
      <c r="E63" s="23"/>
      <c r="F63" s="16"/>
      <c r="G63" s="16"/>
      <c r="H63" s="17"/>
      <c r="I63" s="18">
        <f t="shared" si="3"/>
        <v>0</v>
      </c>
      <c r="K63" s="27"/>
      <c r="L63" s="144" t="s">
        <v>210</v>
      </c>
      <c r="M63" s="26" t="s">
        <v>74</v>
      </c>
      <c r="N63" s="31"/>
      <c r="Q63" s="96">
        <f t="shared" si="19"/>
        <v>0</v>
      </c>
      <c r="R63" s="96"/>
      <c r="S63" s="96">
        <f t="shared" si="4"/>
        <v>0</v>
      </c>
      <c r="T63" s="96">
        <f t="shared" si="5"/>
        <v>0</v>
      </c>
      <c r="U63" s="96">
        <f t="shared" si="6"/>
        <v>0</v>
      </c>
      <c r="V63" s="96">
        <f t="shared" si="7"/>
        <v>0</v>
      </c>
      <c r="W63" s="96"/>
      <c r="X63" s="96"/>
      <c r="Z63" s="96">
        <f t="shared" si="8"/>
        <v>0</v>
      </c>
      <c r="AA63" s="96">
        <f t="shared" si="9"/>
        <v>0</v>
      </c>
      <c r="AB63" s="96">
        <f t="shared" si="10"/>
        <v>0</v>
      </c>
      <c r="AC63" s="96">
        <f t="shared" si="11"/>
        <v>0</v>
      </c>
      <c r="AD63" s="96">
        <f t="shared" si="12"/>
        <v>0</v>
      </c>
      <c r="AE63" s="96">
        <f t="shared" si="13"/>
        <v>0</v>
      </c>
      <c r="AF63" s="96">
        <f t="shared" si="14"/>
        <v>0</v>
      </c>
      <c r="AG63" s="96">
        <f t="shared" si="15"/>
        <v>0</v>
      </c>
      <c r="AH63" s="96">
        <f t="shared" si="16"/>
        <v>0</v>
      </c>
      <c r="AI63" s="96">
        <f t="shared" si="17"/>
        <v>0</v>
      </c>
      <c r="AJ63" s="96">
        <f t="shared" si="18"/>
        <v>0</v>
      </c>
    </row>
    <row r="64" spans="1:36">
      <c r="A64" s="12">
        <v>60</v>
      </c>
      <c r="B64" s="12"/>
      <c r="C64" s="22"/>
      <c r="D64" s="12"/>
      <c r="E64" s="23"/>
      <c r="F64" s="16"/>
      <c r="G64" s="16"/>
      <c r="H64" s="17"/>
      <c r="I64" s="18">
        <f t="shared" si="3"/>
        <v>0</v>
      </c>
      <c r="K64" s="24"/>
      <c r="L64" s="30" t="s">
        <v>57</v>
      </c>
      <c r="M64" s="26" t="s">
        <v>36</v>
      </c>
      <c r="N64" s="21"/>
      <c r="Q64" s="96">
        <f t="shared" si="19"/>
        <v>0</v>
      </c>
      <c r="R64" s="96"/>
      <c r="S64" s="96">
        <f t="shared" si="4"/>
        <v>0</v>
      </c>
      <c r="T64" s="96">
        <f t="shared" si="5"/>
        <v>0</v>
      </c>
      <c r="U64" s="96">
        <f t="shared" si="6"/>
        <v>0</v>
      </c>
      <c r="V64" s="96">
        <f t="shared" si="7"/>
        <v>0</v>
      </c>
      <c r="W64" s="96"/>
      <c r="X64" s="96"/>
      <c r="Z64" s="96">
        <f t="shared" si="8"/>
        <v>0</v>
      </c>
      <c r="AA64" s="96">
        <f t="shared" si="9"/>
        <v>0</v>
      </c>
      <c r="AB64" s="96">
        <f t="shared" si="10"/>
        <v>0</v>
      </c>
      <c r="AC64" s="96">
        <f t="shared" si="11"/>
        <v>0</v>
      </c>
      <c r="AD64" s="96">
        <f t="shared" si="12"/>
        <v>0</v>
      </c>
      <c r="AE64" s="96">
        <f t="shared" si="13"/>
        <v>0</v>
      </c>
      <c r="AF64" s="96">
        <f t="shared" si="14"/>
        <v>0</v>
      </c>
      <c r="AG64" s="96">
        <f t="shared" si="15"/>
        <v>0</v>
      </c>
      <c r="AH64" s="96">
        <f t="shared" si="16"/>
        <v>0</v>
      </c>
      <c r="AI64" s="96">
        <f t="shared" si="17"/>
        <v>0</v>
      </c>
      <c r="AJ64" s="96">
        <f t="shared" si="18"/>
        <v>0</v>
      </c>
    </row>
    <row r="65" spans="1:36">
      <c r="A65" s="12">
        <v>61</v>
      </c>
      <c r="B65" s="12"/>
      <c r="C65" s="22"/>
      <c r="D65" s="12"/>
      <c r="E65" s="23"/>
      <c r="F65" s="16"/>
      <c r="G65" s="16"/>
      <c r="H65" s="17"/>
      <c r="I65" s="18">
        <f t="shared" si="3"/>
        <v>0</v>
      </c>
      <c r="K65" s="27"/>
      <c r="L65" s="144" t="s">
        <v>211</v>
      </c>
      <c r="M65" s="26" t="s">
        <v>77</v>
      </c>
      <c r="N65" s="31"/>
      <c r="Q65" s="96">
        <f t="shared" si="19"/>
        <v>0</v>
      </c>
      <c r="R65" s="96"/>
      <c r="S65" s="96">
        <f t="shared" si="4"/>
        <v>0</v>
      </c>
      <c r="T65" s="96">
        <f t="shared" si="5"/>
        <v>0</v>
      </c>
      <c r="U65" s="96">
        <f t="shared" si="6"/>
        <v>0</v>
      </c>
      <c r="V65" s="96">
        <f t="shared" si="7"/>
        <v>0</v>
      </c>
      <c r="W65" s="96"/>
      <c r="X65" s="96"/>
      <c r="Z65" s="96">
        <f t="shared" si="8"/>
        <v>0</v>
      </c>
      <c r="AA65" s="96">
        <f t="shared" si="9"/>
        <v>0</v>
      </c>
      <c r="AB65" s="96">
        <f t="shared" si="10"/>
        <v>0</v>
      </c>
      <c r="AC65" s="96">
        <f t="shared" si="11"/>
        <v>0</v>
      </c>
      <c r="AD65" s="96">
        <f t="shared" si="12"/>
        <v>0</v>
      </c>
      <c r="AE65" s="96">
        <f t="shared" si="13"/>
        <v>0</v>
      </c>
      <c r="AF65" s="96">
        <f t="shared" si="14"/>
        <v>0</v>
      </c>
      <c r="AG65" s="96">
        <f t="shared" si="15"/>
        <v>0</v>
      </c>
      <c r="AH65" s="96">
        <f t="shared" si="16"/>
        <v>0</v>
      </c>
      <c r="AI65" s="96">
        <f t="shared" si="17"/>
        <v>0</v>
      </c>
      <c r="AJ65" s="96">
        <f t="shared" si="18"/>
        <v>0</v>
      </c>
    </row>
    <row r="66" spans="1:36">
      <c r="A66" s="12">
        <v>62</v>
      </c>
      <c r="B66" s="12"/>
      <c r="C66" s="22"/>
      <c r="D66" s="12"/>
      <c r="E66" s="23"/>
      <c r="F66" s="16"/>
      <c r="G66" s="16"/>
      <c r="H66" s="17"/>
      <c r="I66" s="18">
        <f t="shared" si="3"/>
        <v>0</v>
      </c>
      <c r="K66" s="24"/>
      <c r="L66" s="30" t="s">
        <v>58</v>
      </c>
      <c r="M66" s="26" t="s">
        <v>138</v>
      </c>
      <c r="N66" s="21"/>
      <c r="Q66" s="96">
        <f t="shared" si="19"/>
        <v>0</v>
      </c>
      <c r="R66" s="96"/>
      <c r="S66" s="96">
        <f t="shared" si="4"/>
        <v>0</v>
      </c>
      <c r="T66" s="96">
        <f t="shared" si="5"/>
        <v>0</v>
      </c>
      <c r="U66" s="96">
        <f t="shared" si="6"/>
        <v>0</v>
      </c>
      <c r="V66" s="96">
        <f t="shared" si="7"/>
        <v>0</v>
      </c>
      <c r="W66" s="96"/>
      <c r="X66" s="96"/>
      <c r="Z66" s="96">
        <f t="shared" si="8"/>
        <v>0</v>
      </c>
      <c r="AA66" s="96">
        <f t="shared" si="9"/>
        <v>0</v>
      </c>
      <c r="AB66" s="96">
        <f t="shared" si="10"/>
        <v>0</v>
      </c>
      <c r="AC66" s="96">
        <f t="shared" si="11"/>
        <v>0</v>
      </c>
      <c r="AD66" s="96">
        <f t="shared" si="12"/>
        <v>0</v>
      </c>
      <c r="AE66" s="96">
        <f t="shared" si="13"/>
        <v>0</v>
      </c>
      <c r="AF66" s="96">
        <f t="shared" si="14"/>
        <v>0</v>
      </c>
      <c r="AG66" s="96">
        <f t="shared" si="15"/>
        <v>0</v>
      </c>
      <c r="AH66" s="96">
        <f t="shared" si="16"/>
        <v>0</v>
      </c>
      <c r="AI66" s="96">
        <f t="shared" si="17"/>
        <v>0</v>
      </c>
      <c r="AJ66" s="96">
        <f t="shared" si="18"/>
        <v>0</v>
      </c>
    </row>
    <row r="67" spans="1:36">
      <c r="A67" s="12">
        <v>63</v>
      </c>
      <c r="B67" s="12"/>
      <c r="C67" s="22"/>
      <c r="D67" s="12"/>
      <c r="E67" s="23"/>
      <c r="F67" s="16"/>
      <c r="G67" s="16"/>
      <c r="H67" s="17"/>
      <c r="I67" s="18">
        <f t="shared" si="3"/>
        <v>0</v>
      </c>
      <c r="K67" s="27"/>
      <c r="L67" s="144" t="s">
        <v>212</v>
      </c>
      <c r="M67" s="26" t="s">
        <v>137</v>
      </c>
      <c r="N67" s="31"/>
      <c r="Q67" s="96">
        <f t="shared" si="19"/>
        <v>0</v>
      </c>
      <c r="R67" s="96"/>
      <c r="S67" s="96">
        <f t="shared" si="4"/>
        <v>0</v>
      </c>
      <c r="T67" s="96">
        <f t="shared" si="5"/>
        <v>0</v>
      </c>
      <c r="U67" s="96">
        <f t="shared" si="6"/>
        <v>0</v>
      </c>
      <c r="V67" s="96">
        <f t="shared" si="7"/>
        <v>0</v>
      </c>
      <c r="W67" s="96"/>
      <c r="X67" s="96"/>
      <c r="Z67" s="96">
        <f t="shared" si="8"/>
        <v>0</v>
      </c>
      <c r="AA67" s="96">
        <f t="shared" si="9"/>
        <v>0</v>
      </c>
      <c r="AB67" s="96">
        <f t="shared" si="10"/>
        <v>0</v>
      </c>
      <c r="AC67" s="96">
        <f t="shared" si="11"/>
        <v>0</v>
      </c>
      <c r="AD67" s="96">
        <f t="shared" si="12"/>
        <v>0</v>
      </c>
      <c r="AE67" s="96">
        <f t="shared" si="13"/>
        <v>0</v>
      </c>
      <c r="AF67" s="96">
        <f t="shared" si="14"/>
        <v>0</v>
      </c>
      <c r="AG67" s="96">
        <f t="shared" si="15"/>
        <v>0</v>
      </c>
      <c r="AH67" s="96">
        <f t="shared" si="16"/>
        <v>0</v>
      </c>
      <c r="AI67" s="96">
        <f t="shared" si="17"/>
        <v>0</v>
      </c>
      <c r="AJ67" s="96">
        <f t="shared" si="18"/>
        <v>0</v>
      </c>
    </row>
    <row r="68" spans="1:36">
      <c r="A68" s="12">
        <v>64</v>
      </c>
      <c r="B68" s="12"/>
      <c r="C68" s="22"/>
      <c r="D68" s="12"/>
      <c r="E68" s="23"/>
      <c r="F68" s="16"/>
      <c r="G68" s="16"/>
      <c r="H68" s="17"/>
      <c r="I68" s="18">
        <f t="shared" si="3"/>
        <v>0</v>
      </c>
      <c r="K68" s="24"/>
      <c r="L68" s="30" t="s">
        <v>59</v>
      </c>
      <c r="M68" s="26" t="s">
        <v>139</v>
      </c>
      <c r="N68" s="21"/>
      <c r="Q68" s="96">
        <f t="shared" si="19"/>
        <v>0</v>
      </c>
      <c r="R68" s="96"/>
      <c r="S68" s="96">
        <f t="shared" si="4"/>
        <v>0</v>
      </c>
      <c r="T68" s="96">
        <f t="shared" si="5"/>
        <v>0</v>
      </c>
      <c r="U68" s="96">
        <f t="shared" si="6"/>
        <v>0</v>
      </c>
      <c r="V68" s="96">
        <f t="shared" si="7"/>
        <v>0</v>
      </c>
      <c r="W68" s="96"/>
      <c r="X68" s="96"/>
      <c r="Z68" s="96">
        <f t="shared" si="8"/>
        <v>0</v>
      </c>
      <c r="AA68" s="96">
        <f t="shared" si="9"/>
        <v>0</v>
      </c>
      <c r="AB68" s="96">
        <f t="shared" si="10"/>
        <v>0</v>
      </c>
      <c r="AC68" s="96">
        <f t="shared" si="11"/>
        <v>0</v>
      </c>
      <c r="AD68" s="96">
        <f t="shared" si="12"/>
        <v>0</v>
      </c>
      <c r="AE68" s="96">
        <f t="shared" si="13"/>
        <v>0</v>
      </c>
      <c r="AF68" s="96">
        <f t="shared" si="14"/>
        <v>0</v>
      </c>
      <c r="AG68" s="96">
        <f t="shared" si="15"/>
        <v>0</v>
      </c>
      <c r="AH68" s="96">
        <f t="shared" si="16"/>
        <v>0</v>
      </c>
      <c r="AI68" s="96">
        <f t="shared" si="17"/>
        <v>0</v>
      </c>
      <c r="AJ68" s="96">
        <f t="shared" si="18"/>
        <v>0</v>
      </c>
    </row>
    <row r="69" spans="1:36">
      <c r="A69" s="12">
        <v>65</v>
      </c>
      <c r="B69" s="12"/>
      <c r="C69" s="22"/>
      <c r="D69" s="12"/>
      <c r="E69" s="23"/>
      <c r="F69" s="16"/>
      <c r="G69" s="16"/>
      <c r="H69" s="17"/>
      <c r="I69" s="18">
        <f t="shared" si="3"/>
        <v>0</v>
      </c>
      <c r="K69" s="27"/>
      <c r="L69" s="144" t="s">
        <v>215</v>
      </c>
      <c r="M69" s="26" t="s">
        <v>140</v>
      </c>
      <c r="N69" s="31"/>
      <c r="Q69" s="96">
        <f t="shared" si="19"/>
        <v>0</v>
      </c>
      <c r="R69" s="96"/>
      <c r="S69" s="96">
        <f t="shared" si="4"/>
        <v>0</v>
      </c>
      <c r="T69" s="96">
        <f t="shared" si="5"/>
        <v>0</v>
      </c>
      <c r="U69" s="96">
        <f t="shared" si="6"/>
        <v>0</v>
      </c>
      <c r="V69" s="96">
        <f t="shared" si="7"/>
        <v>0</v>
      </c>
      <c r="W69" s="96"/>
      <c r="X69" s="96"/>
      <c r="Z69" s="96">
        <f t="shared" si="8"/>
        <v>0</v>
      </c>
      <c r="AA69" s="96">
        <f t="shared" si="9"/>
        <v>0</v>
      </c>
      <c r="AB69" s="96">
        <f t="shared" si="10"/>
        <v>0</v>
      </c>
      <c r="AC69" s="96">
        <f t="shared" si="11"/>
        <v>0</v>
      </c>
      <c r="AD69" s="96">
        <f t="shared" si="12"/>
        <v>0</v>
      </c>
      <c r="AE69" s="96">
        <f t="shared" si="13"/>
        <v>0</v>
      </c>
      <c r="AF69" s="96">
        <f t="shared" si="14"/>
        <v>0</v>
      </c>
      <c r="AG69" s="96">
        <f t="shared" si="15"/>
        <v>0</v>
      </c>
      <c r="AH69" s="96">
        <f t="shared" si="16"/>
        <v>0</v>
      </c>
      <c r="AI69" s="96">
        <f t="shared" si="17"/>
        <v>0</v>
      </c>
      <c r="AJ69" s="96">
        <f t="shared" si="18"/>
        <v>0</v>
      </c>
    </row>
    <row r="70" spans="1:36">
      <c r="A70" s="12">
        <v>66</v>
      </c>
      <c r="B70" s="12"/>
      <c r="C70" s="22"/>
      <c r="D70" s="12"/>
      <c r="E70" s="23"/>
      <c r="F70" s="16"/>
      <c r="G70" s="16"/>
      <c r="H70" s="17"/>
      <c r="I70" s="18">
        <f t="shared" ref="I70:I94" si="20">H70*G70</f>
        <v>0</v>
      </c>
      <c r="K70" s="24"/>
      <c r="L70" s="30" t="s">
        <v>60</v>
      </c>
      <c r="M70" s="26" t="s">
        <v>141</v>
      </c>
      <c r="N70" s="21"/>
      <c r="Q70" s="96">
        <f t="shared" si="19"/>
        <v>0</v>
      </c>
      <c r="R70" s="96"/>
      <c r="S70" s="96">
        <f t="shared" ref="S70:S94" si="21">IF($B70=3,$I70,0)</f>
        <v>0</v>
      </c>
      <c r="T70" s="96">
        <f t="shared" ref="T70:T94" si="22">IF($B70=4,$I70,0)</f>
        <v>0</v>
      </c>
      <c r="U70" s="96">
        <f t="shared" ref="U70:U94" si="23">IF($B70=5,$I70,0)</f>
        <v>0</v>
      </c>
      <c r="V70" s="96">
        <f t="shared" ref="V70:V94" si="24">IF($B70=6,$I70,0)</f>
        <v>0</v>
      </c>
      <c r="W70" s="96"/>
      <c r="X70" s="96"/>
      <c r="Z70" s="96">
        <f t="shared" ref="Z70:Z94" si="25">IF($D70=0,$I70,0)</f>
        <v>0</v>
      </c>
      <c r="AA70" s="96">
        <f t="shared" ref="AA70:AA93" si="26">IF($D70=1,$I70,0)</f>
        <v>0</v>
      </c>
      <c r="AB70" s="96">
        <f t="shared" ref="AB70:AB93" si="27">IF($D70=2,$I70,0)</f>
        <v>0</v>
      </c>
      <c r="AC70" s="96">
        <f t="shared" ref="AC70:AC93" si="28">IF($D70=3,$I70,0)</f>
        <v>0</v>
      </c>
      <c r="AD70" s="96">
        <f t="shared" ref="AD70:AD93" si="29">IF($D70=4,$I70,0)</f>
        <v>0</v>
      </c>
      <c r="AE70" s="96">
        <f t="shared" ref="AE70:AE93" si="30">IF($D70=5,$I70,0)</f>
        <v>0</v>
      </c>
      <c r="AF70" s="96">
        <f t="shared" ref="AF70:AF93" si="31">IF($D70=6,$I70,0)</f>
        <v>0</v>
      </c>
      <c r="AG70" s="96">
        <f t="shared" ref="AG70:AG93" si="32">IF($D70=7,$I70,0)</f>
        <v>0</v>
      </c>
      <c r="AH70" s="96">
        <f t="shared" ref="AH70:AH93" si="33">IF($D70=8,$I70,0)</f>
        <v>0</v>
      </c>
      <c r="AI70" s="96">
        <f t="shared" ref="AI70:AI93" si="34">IF($D70=9,$I70,0)</f>
        <v>0</v>
      </c>
      <c r="AJ70" s="96">
        <f t="shared" ref="AJ70:AJ93" si="35">IF($D70=10,$I70,0)</f>
        <v>0</v>
      </c>
    </row>
    <row r="71" spans="1:36">
      <c r="A71" s="12">
        <v>67</v>
      </c>
      <c r="B71" s="12"/>
      <c r="C71" s="22"/>
      <c r="D71" s="12"/>
      <c r="E71" s="23"/>
      <c r="F71" s="16"/>
      <c r="G71" s="16"/>
      <c r="H71" s="17"/>
      <c r="I71" s="18">
        <f t="shared" si="20"/>
        <v>0</v>
      </c>
      <c r="K71" s="27"/>
      <c r="L71" s="144" t="s">
        <v>213</v>
      </c>
      <c r="M71" s="26" t="s">
        <v>142</v>
      </c>
      <c r="N71" s="31"/>
      <c r="Q71" s="96">
        <f t="shared" ref="Q71:Q94" si="36">IF($B71=1,$I71,0)</f>
        <v>0</v>
      </c>
      <c r="R71" s="96"/>
      <c r="S71" s="96">
        <f t="shared" si="21"/>
        <v>0</v>
      </c>
      <c r="T71" s="96">
        <f t="shared" si="22"/>
        <v>0</v>
      </c>
      <c r="U71" s="96">
        <f t="shared" si="23"/>
        <v>0</v>
      </c>
      <c r="V71" s="96">
        <f t="shared" si="24"/>
        <v>0</v>
      </c>
      <c r="W71" s="96"/>
      <c r="X71" s="96"/>
      <c r="Z71" s="96">
        <f t="shared" si="25"/>
        <v>0</v>
      </c>
      <c r="AA71" s="96">
        <f t="shared" si="26"/>
        <v>0</v>
      </c>
      <c r="AB71" s="96">
        <f t="shared" si="27"/>
        <v>0</v>
      </c>
      <c r="AC71" s="96">
        <f t="shared" si="28"/>
        <v>0</v>
      </c>
      <c r="AD71" s="96">
        <f t="shared" si="29"/>
        <v>0</v>
      </c>
      <c r="AE71" s="96">
        <f t="shared" si="30"/>
        <v>0</v>
      </c>
      <c r="AF71" s="96">
        <f t="shared" si="31"/>
        <v>0</v>
      </c>
      <c r="AG71" s="96">
        <f t="shared" si="32"/>
        <v>0</v>
      </c>
      <c r="AH71" s="96">
        <f t="shared" si="33"/>
        <v>0</v>
      </c>
      <c r="AI71" s="96">
        <f t="shared" si="34"/>
        <v>0</v>
      </c>
      <c r="AJ71" s="96">
        <f t="shared" si="35"/>
        <v>0</v>
      </c>
    </row>
    <row r="72" spans="1:36">
      <c r="A72" s="12">
        <v>68</v>
      </c>
      <c r="B72" s="12"/>
      <c r="C72" s="22"/>
      <c r="D72" s="12"/>
      <c r="E72" s="23"/>
      <c r="F72" s="16"/>
      <c r="G72" s="16"/>
      <c r="H72" s="17"/>
      <c r="I72" s="18">
        <f t="shared" si="20"/>
        <v>0</v>
      </c>
      <c r="K72" s="24"/>
      <c r="L72" s="30" t="s">
        <v>61</v>
      </c>
      <c r="M72" s="26" t="s">
        <v>38</v>
      </c>
      <c r="N72" s="21"/>
      <c r="Q72" s="96">
        <f t="shared" si="36"/>
        <v>0</v>
      </c>
      <c r="R72" s="96"/>
      <c r="S72" s="96">
        <f t="shared" si="21"/>
        <v>0</v>
      </c>
      <c r="T72" s="96">
        <f t="shared" si="22"/>
        <v>0</v>
      </c>
      <c r="U72" s="96">
        <f t="shared" si="23"/>
        <v>0</v>
      </c>
      <c r="V72" s="96">
        <f t="shared" si="24"/>
        <v>0</v>
      </c>
      <c r="W72" s="96"/>
      <c r="X72" s="96"/>
      <c r="Z72" s="96">
        <f t="shared" si="25"/>
        <v>0</v>
      </c>
      <c r="AA72" s="96">
        <f t="shared" si="26"/>
        <v>0</v>
      </c>
      <c r="AB72" s="96">
        <f t="shared" si="27"/>
        <v>0</v>
      </c>
      <c r="AC72" s="96">
        <f t="shared" si="28"/>
        <v>0</v>
      </c>
      <c r="AD72" s="96">
        <f t="shared" si="29"/>
        <v>0</v>
      </c>
      <c r="AE72" s="96">
        <f t="shared" si="30"/>
        <v>0</v>
      </c>
      <c r="AF72" s="96">
        <f t="shared" si="31"/>
        <v>0</v>
      </c>
      <c r="AG72" s="96">
        <f t="shared" si="32"/>
        <v>0</v>
      </c>
      <c r="AH72" s="96">
        <f t="shared" si="33"/>
        <v>0</v>
      </c>
      <c r="AI72" s="96">
        <f t="shared" si="34"/>
        <v>0</v>
      </c>
      <c r="AJ72" s="96">
        <f t="shared" si="35"/>
        <v>0</v>
      </c>
    </row>
    <row r="73" spans="1:36">
      <c r="A73" s="12">
        <v>69</v>
      </c>
      <c r="B73" s="12"/>
      <c r="C73" s="22"/>
      <c r="D73" s="12"/>
      <c r="E73" s="23"/>
      <c r="F73" s="16"/>
      <c r="G73" s="16"/>
      <c r="H73" s="17"/>
      <c r="I73" s="18">
        <f t="shared" si="20"/>
        <v>0</v>
      </c>
      <c r="K73" s="27"/>
      <c r="L73" s="144" t="s">
        <v>214</v>
      </c>
      <c r="M73" s="26" t="s">
        <v>80</v>
      </c>
      <c r="N73" s="31"/>
      <c r="Q73" s="96">
        <f t="shared" si="36"/>
        <v>0</v>
      </c>
      <c r="R73" s="96"/>
      <c r="S73" s="96">
        <f t="shared" si="21"/>
        <v>0</v>
      </c>
      <c r="T73" s="96">
        <f t="shared" si="22"/>
        <v>0</v>
      </c>
      <c r="U73" s="96">
        <f t="shared" si="23"/>
        <v>0</v>
      </c>
      <c r="V73" s="96">
        <f t="shared" si="24"/>
        <v>0</v>
      </c>
      <c r="W73" s="96"/>
      <c r="X73" s="96"/>
      <c r="Z73" s="96">
        <f t="shared" si="25"/>
        <v>0</v>
      </c>
      <c r="AA73" s="96">
        <f t="shared" si="26"/>
        <v>0</v>
      </c>
      <c r="AB73" s="96">
        <f t="shared" si="27"/>
        <v>0</v>
      </c>
      <c r="AC73" s="96">
        <f t="shared" si="28"/>
        <v>0</v>
      </c>
      <c r="AD73" s="96">
        <f t="shared" si="29"/>
        <v>0</v>
      </c>
      <c r="AE73" s="96">
        <f t="shared" si="30"/>
        <v>0</v>
      </c>
      <c r="AF73" s="96">
        <f t="shared" si="31"/>
        <v>0</v>
      </c>
      <c r="AG73" s="96">
        <f t="shared" si="32"/>
        <v>0</v>
      </c>
      <c r="AH73" s="96">
        <f t="shared" si="33"/>
        <v>0</v>
      </c>
      <c r="AI73" s="96">
        <f t="shared" si="34"/>
        <v>0</v>
      </c>
      <c r="AJ73" s="96">
        <f t="shared" si="35"/>
        <v>0</v>
      </c>
    </row>
    <row r="74" spans="1:36">
      <c r="A74" s="12">
        <v>70</v>
      </c>
      <c r="B74" s="12"/>
      <c r="C74" s="22"/>
      <c r="D74" s="12"/>
      <c r="E74" s="23"/>
      <c r="F74" s="16"/>
      <c r="G74" s="16"/>
      <c r="H74" s="17"/>
      <c r="I74" s="18">
        <f t="shared" si="20"/>
        <v>0</v>
      </c>
      <c r="Q74" s="96">
        <f t="shared" si="36"/>
        <v>0</v>
      </c>
      <c r="R74" s="96"/>
      <c r="S74" s="96">
        <f t="shared" si="21"/>
        <v>0</v>
      </c>
      <c r="T74" s="96">
        <f t="shared" si="22"/>
        <v>0</v>
      </c>
      <c r="U74" s="96">
        <f t="shared" si="23"/>
        <v>0</v>
      </c>
      <c r="V74" s="96">
        <f t="shared" si="24"/>
        <v>0</v>
      </c>
      <c r="W74" s="96"/>
      <c r="X74" s="96"/>
      <c r="Z74" s="96">
        <f t="shared" si="25"/>
        <v>0</v>
      </c>
      <c r="AA74" s="96">
        <f t="shared" si="26"/>
        <v>0</v>
      </c>
      <c r="AB74" s="96">
        <f t="shared" si="27"/>
        <v>0</v>
      </c>
      <c r="AC74" s="96">
        <f t="shared" si="28"/>
        <v>0</v>
      </c>
      <c r="AD74" s="96">
        <f t="shared" si="29"/>
        <v>0</v>
      </c>
      <c r="AE74" s="96">
        <f t="shared" si="30"/>
        <v>0</v>
      </c>
      <c r="AF74" s="96">
        <f t="shared" si="31"/>
        <v>0</v>
      </c>
      <c r="AG74" s="96">
        <f t="shared" si="32"/>
        <v>0</v>
      </c>
      <c r="AH74" s="96">
        <f t="shared" si="33"/>
        <v>0</v>
      </c>
      <c r="AI74" s="96">
        <f t="shared" si="34"/>
        <v>0</v>
      </c>
      <c r="AJ74" s="96">
        <f t="shared" si="35"/>
        <v>0</v>
      </c>
    </row>
    <row r="75" spans="1:36">
      <c r="A75" s="12">
        <v>71</v>
      </c>
      <c r="B75" s="12"/>
      <c r="C75" s="22"/>
      <c r="D75" s="12"/>
      <c r="E75" s="23"/>
      <c r="F75" s="16"/>
      <c r="G75" s="16"/>
      <c r="H75" s="17"/>
      <c r="I75" s="18">
        <f t="shared" si="20"/>
        <v>0</v>
      </c>
      <c r="Q75" s="96">
        <f t="shared" si="36"/>
        <v>0</v>
      </c>
      <c r="R75" s="96"/>
      <c r="S75" s="96">
        <f t="shared" si="21"/>
        <v>0</v>
      </c>
      <c r="T75" s="96">
        <f t="shared" si="22"/>
        <v>0</v>
      </c>
      <c r="U75" s="96">
        <f t="shared" si="23"/>
        <v>0</v>
      </c>
      <c r="V75" s="96">
        <f t="shared" si="24"/>
        <v>0</v>
      </c>
      <c r="W75" s="96"/>
      <c r="X75" s="96"/>
      <c r="Z75" s="96">
        <f t="shared" si="25"/>
        <v>0</v>
      </c>
      <c r="AA75" s="96">
        <f t="shared" si="26"/>
        <v>0</v>
      </c>
      <c r="AB75" s="96">
        <f t="shared" si="27"/>
        <v>0</v>
      </c>
      <c r="AC75" s="96">
        <f t="shared" si="28"/>
        <v>0</v>
      </c>
      <c r="AD75" s="96">
        <f t="shared" si="29"/>
        <v>0</v>
      </c>
      <c r="AE75" s="96">
        <f t="shared" si="30"/>
        <v>0</v>
      </c>
      <c r="AF75" s="96">
        <f t="shared" si="31"/>
        <v>0</v>
      </c>
      <c r="AG75" s="96">
        <f t="shared" si="32"/>
        <v>0</v>
      </c>
      <c r="AH75" s="96">
        <f t="shared" si="33"/>
        <v>0</v>
      </c>
      <c r="AI75" s="96">
        <f t="shared" si="34"/>
        <v>0</v>
      </c>
      <c r="AJ75" s="96">
        <f t="shared" si="35"/>
        <v>0</v>
      </c>
    </row>
    <row r="76" spans="1:36">
      <c r="A76" s="12">
        <v>72</v>
      </c>
      <c r="B76" s="12"/>
      <c r="C76" s="22"/>
      <c r="D76" s="12"/>
      <c r="E76" s="23"/>
      <c r="F76" s="16"/>
      <c r="G76" s="16"/>
      <c r="H76" s="17"/>
      <c r="I76" s="18">
        <f t="shared" si="20"/>
        <v>0</v>
      </c>
      <c r="Q76" s="96">
        <f t="shared" si="36"/>
        <v>0</v>
      </c>
      <c r="R76" s="96"/>
      <c r="S76" s="96">
        <f t="shared" si="21"/>
        <v>0</v>
      </c>
      <c r="T76" s="96">
        <f t="shared" si="22"/>
        <v>0</v>
      </c>
      <c r="U76" s="96">
        <f t="shared" si="23"/>
        <v>0</v>
      </c>
      <c r="V76" s="96">
        <f t="shared" si="24"/>
        <v>0</v>
      </c>
      <c r="W76" s="96"/>
      <c r="X76" s="96"/>
      <c r="Z76" s="96">
        <f t="shared" si="25"/>
        <v>0</v>
      </c>
      <c r="AA76" s="96">
        <f t="shared" si="26"/>
        <v>0</v>
      </c>
      <c r="AB76" s="96">
        <f t="shared" si="27"/>
        <v>0</v>
      </c>
      <c r="AC76" s="96">
        <f t="shared" si="28"/>
        <v>0</v>
      </c>
      <c r="AD76" s="96">
        <f t="shared" si="29"/>
        <v>0</v>
      </c>
      <c r="AE76" s="96">
        <f t="shared" si="30"/>
        <v>0</v>
      </c>
      <c r="AF76" s="96">
        <f t="shared" si="31"/>
        <v>0</v>
      </c>
      <c r="AG76" s="96">
        <f t="shared" si="32"/>
        <v>0</v>
      </c>
      <c r="AH76" s="96">
        <f t="shared" si="33"/>
        <v>0</v>
      </c>
      <c r="AI76" s="96">
        <f t="shared" si="34"/>
        <v>0</v>
      </c>
      <c r="AJ76" s="96">
        <f t="shared" si="35"/>
        <v>0</v>
      </c>
    </row>
    <row r="77" spans="1:36">
      <c r="A77" s="12">
        <v>73</v>
      </c>
      <c r="B77" s="12"/>
      <c r="C77" s="22"/>
      <c r="D77" s="12"/>
      <c r="E77" s="23"/>
      <c r="F77" s="16"/>
      <c r="G77" s="16"/>
      <c r="H77" s="17"/>
      <c r="I77" s="18">
        <f t="shared" si="20"/>
        <v>0</v>
      </c>
      <c r="Q77" s="96">
        <f t="shared" si="36"/>
        <v>0</v>
      </c>
      <c r="R77" s="96"/>
      <c r="S77" s="96">
        <f t="shared" si="21"/>
        <v>0</v>
      </c>
      <c r="T77" s="96">
        <f t="shared" si="22"/>
        <v>0</v>
      </c>
      <c r="U77" s="96">
        <f t="shared" si="23"/>
        <v>0</v>
      </c>
      <c r="V77" s="96">
        <f t="shared" si="24"/>
        <v>0</v>
      </c>
      <c r="W77" s="96"/>
      <c r="X77" s="96"/>
      <c r="Z77" s="96">
        <f t="shared" si="25"/>
        <v>0</v>
      </c>
      <c r="AA77" s="96">
        <f t="shared" si="26"/>
        <v>0</v>
      </c>
      <c r="AB77" s="96">
        <f t="shared" si="27"/>
        <v>0</v>
      </c>
      <c r="AC77" s="96">
        <f t="shared" si="28"/>
        <v>0</v>
      </c>
      <c r="AD77" s="96">
        <f t="shared" si="29"/>
        <v>0</v>
      </c>
      <c r="AE77" s="96">
        <f t="shared" si="30"/>
        <v>0</v>
      </c>
      <c r="AF77" s="96">
        <f t="shared" si="31"/>
        <v>0</v>
      </c>
      <c r="AG77" s="96">
        <f t="shared" si="32"/>
        <v>0</v>
      </c>
      <c r="AH77" s="96">
        <f t="shared" si="33"/>
        <v>0</v>
      </c>
      <c r="AI77" s="96">
        <f t="shared" si="34"/>
        <v>0</v>
      </c>
      <c r="AJ77" s="96">
        <f t="shared" si="35"/>
        <v>0</v>
      </c>
    </row>
    <row r="78" spans="1:36">
      <c r="A78" s="12">
        <v>74</v>
      </c>
      <c r="B78" s="12"/>
      <c r="C78" s="22"/>
      <c r="D78" s="12"/>
      <c r="E78" s="23"/>
      <c r="F78" s="16"/>
      <c r="G78" s="16"/>
      <c r="H78" s="17"/>
      <c r="I78" s="18">
        <f t="shared" si="20"/>
        <v>0</v>
      </c>
      <c r="Q78" s="96">
        <f t="shared" si="36"/>
        <v>0</v>
      </c>
      <c r="R78" s="96"/>
      <c r="S78" s="96">
        <f t="shared" si="21"/>
        <v>0</v>
      </c>
      <c r="T78" s="96">
        <f t="shared" si="22"/>
        <v>0</v>
      </c>
      <c r="U78" s="96">
        <f t="shared" si="23"/>
        <v>0</v>
      </c>
      <c r="V78" s="96">
        <f t="shared" si="24"/>
        <v>0</v>
      </c>
      <c r="W78" s="96"/>
      <c r="X78" s="96"/>
      <c r="Z78" s="96">
        <f t="shared" si="25"/>
        <v>0</v>
      </c>
      <c r="AA78" s="96">
        <f t="shared" si="26"/>
        <v>0</v>
      </c>
      <c r="AB78" s="96">
        <f t="shared" si="27"/>
        <v>0</v>
      </c>
      <c r="AC78" s="96">
        <f t="shared" si="28"/>
        <v>0</v>
      </c>
      <c r="AD78" s="96">
        <f t="shared" si="29"/>
        <v>0</v>
      </c>
      <c r="AE78" s="96">
        <f t="shared" si="30"/>
        <v>0</v>
      </c>
      <c r="AF78" s="96">
        <f t="shared" si="31"/>
        <v>0</v>
      </c>
      <c r="AG78" s="96">
        <f t="shared" si="32"/>
        <v>0</v>
      </c>
      <c r="AH78" s="96">
        <f t="shared" si="33"/>
        <v>0</v>
      </c>
      <c r="AI78" s="96">
        <f t="shared" si="34"/>
        <v>0</v>
      </c>
      <c r="AJ78" s="96">
        <f t="shared" si="35"/>
        <v>0</v>
      </c>
    </row>
    <row r="79" spans="1:36">
      <c r="A79" s="12">
        <v>75</v>
      </c>
      <c r="B79" s="12"/>
      <c r="C79" s="22"/>
      <c r="D79" s="12"/>
      <c r="E79" s="23"/>
      <c r="F79" s="16"/>
      <c r="G79" s="16"/>
      <c r="H79" s="17"/>
      <c r="I79" s="18">
        <f t="shared" si="20"/>
        <v>0</v>
      </c>
      <c r="Q79" s="96">
        <f t="shared" si="36"/>
        <v>0</v>
      </c>
      <c r="R79" s="96"/>
      <c r="S79" s="96">
        <f t="shared" si="21"/>
        <v>0</v>
      </c>
      <c r="T79" s="96">
        <f t="shared" si="22"/>
        <v>0</v>
      </c>
      <c r="U79" s="96">
        <f t="shared" si="23"/>
        <v>0</v>
      </c>
      <c r="V79" s="96">
        <f t="shared" si="24"/>
        <v>0</v>
      </c>
      <c r="W79" s="96"/>
      <c r="X79" s="96"/>
      <c r="Z79" s="96">
        <f t="shared" si="25"/>
        <v>0</v>
      </c>
      <c r="AA79" s="96">
        <f t="shared" si="26"/>
        <v>0</v>
      </c>
      <c r="AB79" s="96">
        <f t="shared" si="27"/>
        <v>0</v>
      </c>
      <c r="AC79" s="96">
        <f t="shared" si="28"/>
        <v>0</v>
      </c>
      <c r="AD79" s="96">
        <f t="shared" si="29"/>
        <v>0</v>
      </c>
      <c r="AE79" s="96">
        <f t="shared" si="30"/>
        <v>0</v>
      </c>
      <c r="AF79" s="96">
        <f t="shared" si="31"/>
        <v>0</v>
      </c>
      <c r="AG79" s="96">
        <f t="shared" si="32"/>
        <v>0</v>
      </c>
      <c r="AH79" s="96">
        <f t="shared" si="33"/>
        <v>0</v>
      </c>
      <c r="AI79" s="96">
        <f t="shared" si="34"/>
        <v>0</v>
      </c>
      <c r="AJ79" s="96">
        <f t="shared" si="35"/>
        <v>0</v>
      </c>
    </row>
    <row r="80" spans="1:36">
      <c r="A80" s="12">
        <v>76</v>
      </c>
      <c r="B80" s="12"/>
      <c r="C80" s="22"/>
      <c r="D80" s="12"/>
      <c r="E80" s="23"/>
      <c r="F80" s="16"/>
      <c r="G80" s="16"/>
      <c r="H80" s="17"/>
      <c r="I80" s="18">
        <f t="shared" si="20"/>
        <v>0</v>
      </c>
      <c r="Q80" s="96">
        <f t="shared" si="36"/>
        <v>0</v>
      </c>
      <c r="R80" s="96"/>
      <c r="S80" s="96">
        <f t="shared" si="21"/>
        <v>0</v>
      </c>
      <c r="T80" s="96">
        <f t="shared" si="22"/>
        <v>0</v>
      </c>
      <c r="U80" s="96">
        <f t="shared" si="23"/>
        <v>0</v>
      </c>
      <c r="V80" s="96">
        <f t="shared" si="24"/>
        <v>0</v>
      </c>
      <c r="W80" s="96"/>
      <c r="X80" s="96"/>
      <c r="Z80" s="96">
        <f t="shared" si="25"/>
        <v>0</v>
      </c>
      <c r="AA80" s="96">
        <f t="shared" si="26"/>
        <v>0</v>
      </c>
      <c r="AB80" s="96">
        <f t="shared" si="27"/>
        <v>0</v>
      </c>
      <c r="AC80" s="96">
        <f t="shared" si="28"/>
        <v>0</v>
      </c>
      <c r="AD80" s="96">
        <f t="shared" si="29"/>
        <v>0</v>
      </c>
      <c r="AE80" s="96">
        <f t="shared" si="30"/>
        <v>0</v>
      </c>
      <c r="AF80" s="96">
        <f t="shared" si="31"/>
        <v>0</v>
      </c>
      <c r="AG80" s="96">
        <f t="shared" si="32"/>
        <v>0</v>
      </c>
      <c r="AH80" s="96">
        <f t="shared" si="33"/>
        <v>0</v>
      </c>
      <c r="AI80" s="96">
        <f t="shared" si="34"/>
        <v>0</v>
      </c>
      <c r="AJ80" s="96">
        <f t="shared" si="35"/>
        <v>0</v>
      </c>
    </row>
    <row r="81" spans="1:36">
      <c r="A81" s="12">
        <v>77</v>
      </c>
      <c r="B81" s="12"/>
      <c r="C81" s="22"/>
      <c r="D81" s="12"/>
      <c r="E81" s="23"/>
      <c r="F81" s="16"/>
      <c r="G81" s="16"/>
      <c r="H81" s="17"/>
      <c r="I81" s="18">
        <f t="shared" si="20"/>
        <v>0</v>
      </c>
      <c r="Q81" s="96">
        <f t="shared" si="36"/>
        <v>0</v>
      </c>
      <c r="R81" s="96"/>
      <c r="S81" s="96">
        <f t="shared" si="21"/>
        <v>0</v>
      </c>
      <c r="T81" s="96">
        <f t="shared" si="22"/>
        <v>0</v>
      </c>
      <c r="U81" s="96">
        <f t="shared" si="23"/>
        <v>0</v>
      </c>
      <c r="V81" s="96">
        <f t="shared" si="24"/>
        <v>0</v>
      </c>
      <c r="W81" s="96"/>
      <c r="X81" s="96"/>
      <c r="Z81" s="96">
        <f t="shared" si="25"/>
        <v>0</v>
      </c>
      <c r="AA81" s="96">
        <f t="shared" si="26"/>
        <v>0</v>
      </c>
      <c r="AB81" s="96">
        <f t="shared" si="27"/>
        <v>0</v>
      </c>
      <c r="AC81" s="96">
        <f t="shared" si="28"/>
        <v>0</v>
      </c>
      <c r="AD81" s="96">
        <f t="shared" si="29"/>
        <v>0</v>
      </c>
      <c r="AE81" s="96">
        <f t="shared" si="30"/>
        <v>0</v>
      </c>
      <c r="AF81" s="96">
        <f t="shared" si="31"/>
        <v>0</v>
      </c>
      <c r="AG81" s="96">
        <f t="shared" si="32"/>
        <v>0</v>
      </c>
      <c r="AH81" s="96">
        <f t="shared" si="33"/>
        <v>0</v>
      </c>
      <c r="AI81" s="96">
        <f t="shared" si="34"/>
        <v>0</v>
      </c>
      <c r="AJ81" s="96">
        <f t="shared" si="35"/>
        <v>0</v>
      </c>
    </row>
    <row r="82" spans="1:36">
      <c r="A82" s="12">
        <v>78</v>
      </c>
      <c r="B82" s="12"/>
      <c r="C82" s="22"/>
      <c r="D82" s="12"/>
      <c r="E82" s="23"/>
      <c r="F82" s="16"/>
      <c r="G82" s="16"/>
      <c r="H82" s="17"/>
      <c r="I82" s="18">
        <f t="shared" si="20"/>
        <v>0</v>
      </c>
      <c r="Q82" s="96">
        <f t="shared" si="36"/>
        <v>0</v>
      </c>
      <c r="R82" s="96"/>
      <c r="S82" s="96">
        <f t="shared" si="21"/>
        <v>0</v>
      </c>
      <c r="T82" s="96">
        <f t="shared" si="22"/>
        <v>0</v>
      </c>
      <c r="U82" s="96">
        <f t="shared" si="23"/>
        <v>0</v>
      </c>
      <c r="V82" s="96">
        <f t="shared" si="24"/>
        <v>0</v>
      </c>
      <c r="W82" s="96"/>
      <c r="X82" s="96"/>
      <c r="Z82" s="96">
        <f t="shared" si="25"/>
        <v>0</v>
      </c>
      <c r="AA82" s="96">
        <f t="shared" si="26"/>
        <v>0</v>
      </c>
      <c r="AB82" s="96">
        <f t="shared" si="27"/>
        <v>0</v>
      </c>
      <c r="AC82" s="96">
        <f t="shared" si="28"/>
        <v>0</v>
      </c>
      <c r="AD82" s="96">
        <f t="shared" si="29"/>
        <v>0</v>
      </c>
      <c r="AE82" s="96">
        <f t="shared" si="30"/>
        <v>0</v>
      </c>
      <c r="AF82" s="96">
        <f t="shared" si="31"/>
        <v>0</v>
      </c>
      <c r="AG82" s="96">
        <f t="shared" si="32"/>
        <v>0</v>
      </c>
      <c r="AH82" s="96">
        <f t="shared" si="33"/>
        <v>0</v>
      </c>
      <c r="AI82" s="96">
        <f t="shared" si="34"/>
        <v>0</v>
      </c>
      <c r="AJ82" s="96">
        <f t="shared" si="35"/>
        <v>0</v>
      </c>
    </row>
    <row r="83" spans="1:36">
      <c r="A83" s="12">
        <v>79</v>
      </c>
      <c r="B83" s="12"/>
      <c r="C83" s="22"/>
      <c r="D83" s="12"/>
      <c r="E83" s="23"/>
      <c r="F83" s="16"/>
      <c r="G83" s="16"/>
      <c r="H83" s="17"/>
      <c r="I83" s="18">
        <f t="shared" si="20"/>
        <v>0</v>
      </c>
      <c r="Q83" s="96">
        <f t="shared" si="36"/>
        <v>0</v>
      </c>
      <c r="R83" s="96"/>
      <c r="S83" s="96">
        <f t="shared" si="21"/>
        <v>0</v>
      </c>
      <c r="T83" s="96">
        <f t="shared" si="22"/>
        <v>0</v>
      </c>
      <c r="U83" s="96">
        <f t="shared" si="23"/>
        <v>0</v>
      </c>
      <c r="V83" s="96">
        <f t="shared" si="24"/>
        <v>0</v>
      </c>
      <c r="W83" s="96"/>
      <c r="X83" s="96"/>
      <c r="Z83" s="96">
        <f t="shared" si="25"/>
        <v>0</v>
      </c>
      <c r="AA83" s="96">
        <f t="shared" si="26"/>
        <v>0</v>
      </c>
      <c r="AB83" s="96">
        <f t="shared" si="27"/>
        <v>0</v>
      </c>
      <c r="AC83" s="96">
        <f t="shared" si="28"/>
        <v>0</v>
      </c>
      <c r="AD83" s="96">
        <f t="shared" si="29"/>
        <v>0</v>
      </c>
      <c r="AE83" s="96">
        <f t="shared" si="30"/>
        <v>0</v>
      </c>
      <c r="AF83" s="96">
        <f t="shared" si="31"/>
        <v>0</v>
      </c>
      <c r="AG83" s="96">
        <f t="shared" si="32"/>
        <v>0</v>
      </c>
      <c r="AH83" s="96">
        <f t="shared" si="33"/>
        <v>0</v>
      </c>
      <c r="AI83" s="96">
        <f t="shared" si="34"/>
        <v>0</v>
      </c>
      <c r="AJ83" s="96">
        <f t="shared" si="35"/>
        <v>0</v>
      </c>
    </row>
    <row r="84" spans="1:36">
      <c r="A84" s="12">
        <v>80</v>
      </c>
      <c r="B84" s="12"/>
      <c r="C84" s="22"/>
      <c r="D84" s="12"/>
      <c r="E84" s="23"/>
      <c r="F84" s="16"/>
      <c r="G84" s="16"/>
      <c r="H84" s="17"/>
      <c r="I84" s="18">
        <f t="shared" si="20"/>
        <v>0</v>
      </c>
      <c r="K84" s="168">
        <v>1</v>
      </c>
      <c r="L84" s="169"/>
      <c r="M84" s="194" t="s">
        <v>62</v>
      </c>
      <c r="N84" s="195"/>
      <c r="Q84" s="96">
        <f t="shared" si="36"/>
        <v>0</v>
      </c>
      <c r="R84" s="96"/>
      <c r="S84" s="96">
        <f t="shared" si="21"/>
        <v>0</v>
      </c>
      <c r="T84" s="96">
        <f t="shared" si="22"/>
        <v>0</v>
      </c>
      <c r="U84" s="96">
        <f t="shared" si="23"/>
        <v>0</v>
      </c>
      <c r="V84" s="96">
        <f t="shared" si="24"/>
        <v>0</v>
      </c>
      <c r="W84" s="96"/>
      <c r="X84" s="96"/>
      <c r="Z84" s="96">
        <f t="shared" si="25"/>
        <v>0</v>
      </c>
      <c r="AA84" s="96">
        <f t="shared" si="26"/>
        <v>0</v>
      </c>
      <c r="AB84" s="96">
        <f t="shared" si="27"/>
        <v>0</v>
      </c>
      <c r="AC84" s="96">
        <f t="shared" si="28"/>
        <v>0</v>
      </c>
      <c r="AD84" s="96">
        <f t="shared" si="29"/>
        <v>0</v>
      </c>
      <c r="AE84" s="96">
        <f t="shared" si="30"/>
        <v>0</v>
      </c>
      <c r="AF84" s="96">
        <f t="shared" si="31"/>
        <v>0</v>
      </c>
      <c r="AG84" s="96">
        <f t="shared" si="32"/>
        <v>0</v>
      </c>
      <c r="AH84" s="96">
        <f t="shared" si="33"/>
        <v>0</v>
      </c>
      <c r="AI84" s="96">
        <f t="shared" si="34"/>
        <v>0</v>
      </c>
      <c r="AJ84" s="96">
        <f t="shared" si="35"/>
        <v>0</v>
      </c>
    </row>
    <row r="85" spans="1:36">
      <c r="A85" s="12">
        <v>81</v>
      </c>
      <c r="B85" s="12"/>
      <c r="C85" s="22"/>
      <c r="D85" s="12"/>
      <c r="E85" s="23"/>
      <c r="F85" s="16"/>
      <c r="G85" s="16"/>
      <c r="H85" s="17"/>
      <c r="I85" s="18">
        <f t="shared" si="20"/>
        <v>0</v>
      </c>
      <c r="K85" s="181">
        <v>2</v>
      </c>
      <c r="L85" s="182"/>
      <c r="M85" s="35" t="s">
        <v>63</v>
      </c>
      <c r="N85" s="21"/>
      <c r="Q85" s="96">
        <f t="shared" si="36"/>
        <v>0</v>
      </c>
      <c r="R85" s="96"/>
      <c r="S85" s="96">
        <f t="shared" si="21"/>
        <v>0</v>
      </c>
      <c r="T85" s="96">
        <f t="shared" si="22"/>
        <v>0</v>
      </c>
      <c r="U85" s="96">
        <f t="shared" si="23"/>
        <v>0</v>
      </c>
      <c r="V85" s="96">
        <f t="shared" si="24"/>
        <v>0</v>
      </c>
      <c r="W85" s="96"/>
      <c r="X85" s="96"/>
      <c r="Z85" s="96">
        <f t="shared" si="25"/>
        <v>0</v>
      </c>
      <c r="AA85" s="96">
        <f t="shared" si="26"/>
        <v>0</v>
      </c>
      <c r="AB85" s="96">
        <f t="shared" si="27"/>
        <v>0</v>
      </c>
      <c r="AC85" s="96">
        <f t="shared" si="28"/>
        <v>0</v>
      </c>
      <c r="AD85" s="96">
        <f t="shared" si="29"/>
        <v>0</v>
      </c>
      <c r="AE85" s="96">
        <f t="shared" si="30"/>
        <v>0</v>
      </c>
      <c r="AF85" s="96">
        <f t="shared" si="31"/>
        <v>0</v>
      </c>
      <c r="AG85" s="96">
        <f t="shared" si="32"/>
        <v>0</v>
      </c>
      <c r="AH85" s="96">
        <f t="shared" si="33"/>
        <v>0</v>
      </c>
      <c r="AI85" s="96">
        <f t="shared" si="34"/>
        <v>0</v>
      </c>
      <c r="AJ85" s="96">
        <f t="shared" si="35"/>
        <v>0</v>
      </c>
    </row>
    <row r="86" spans="1:36">
      <c r="A86" s="12">
        <v>82</v>
      </c>
      <c r="B86" s="12"/>
      <c r="C86" s="22"/>
      <c r="D86" s="12"/>
      <c r="E86" s="23"/>
      <c r="F86" s="16"/>
      <c r="G86" s="16"/>
      <c r="H86" s="17"/>
      <c r="I86" s="18">
        <f t="shared" si="20"/>
        <v>0</v>
      </c>
      <c r="K86" s="168">
        <v>3</v>
      </c>
      <c r="L86" s="169"/>
      <c r="M86" s="170" t="s">
        <v>64</v>
      </c>
      <c r="N86" s="171"/>
      <c r="Q86" s="96">
        <f t="shared" si="36"/>
        <v>0</v>
      </c>
      <c r="R86" s="96"/>
      <c r="S86" s="96">
        <f t="shared" si="21"/>
        <v>0</v>
      </c>
      <c r="T86" s="96">
        <f t="shared" si="22"/>
        <v>0</v>
      </c>
      <c r="U86" s="96">
        <f t="shared" si="23"/>
        <v>0</v>
      </c>
      <c r="V86" s="96">
        <f t="shared" si="24"/>
        <v>0</v>
      </c>
      <c r="W86" s="96"/>
      <c r="X86" s="96"/>
      <c r="Z86" s="96">
        <f t="shared" si="25"/>
        <v>0</v>
      </c>
      <c r="AA86" s="96">
        <f t="shared" si="26"/>
        <v>0</v>
      </c>
      <c r="AB86" s="96">
        <f t="shared" si="27"/>
        <v>0</v>
      </c>
      <c r="AC86" s="96">
        <f t="shared" si="28"/>
        <v>0</v>
      </c>
      <c r="AD86" s="96">
        <f t="shared" si="29"/>
        <v>0</v>
      </c>
      <c r="AE86" s="96">
        <f t="shared" si="30"/>
        <v>0</v>
      </c>
      <c r="AF86" s="96">
        <f t="shared" si="31"/>
        <v>0</v>
      </c>
      <c r="AG86" s="96">
        <f t="shared" si="32"/>
        <v>0</v>
      </c>
      <c r="AH86" s="96">
        <f t="shared" si="33"/>
        <v>0</v>
      </c>
      <c r="AI86" s="96">
        <f t="shared" si="34"/>
        <v>0</v>
      </c>
      <c r="AJ86" s="96">
        <f t="shared" si="35"/>
        <v>0</v>
      </c>
    </row>
    <row r="87" spans="1:36">
      <c r="A87" s="12">
        <v>83</v>
      </c>
      <c r="B87" s="12"/>
      <c r="C87" s="22"/>
      <c r="D87" s="12"/>
      <c r="E87" s="23"/>
      <c r="F87" s="16"/>
      <c r="G87" s="16"/>
      <c r="H87" s="17"/>
      <c r="I87" s="18">
        <f t="shared" si="20"/>
        <v>0</v>
      </c>
      <c r="K87" s="183">
        <v>4</v>
      </c>
      <c r="L87" s="184"/>
      <c r="M87" s="36" t="s">
        <v>26</v>
      </c>
      <c r="N87" s="37"/>
      <c r="Q87" s="96">
        <f t="shared" si="36"/>
        <v>0</v>
      </c>
      <c r="R87" s="96"/>
      <c r="S87" s="96">
        <f t="shared" si="21"/>
        <v>0</v>
      </c>
      <c r="T87" s="96">
        <f t="shared" si="22"/>
        <v>0</v>
      </c>
      <c r="U87" s="96">
        <f t="shared" si="23"/>
        <v>0</v>
      </c>
      <c r="V87" s="96">
        <f t="shared" si="24"/>
        <v>0</v>
      </c>
      <c r="W87" s="96"/>
      <c r="X87" s="96"/>
      <c r="Z87" s="96">
        <f t="shared" si="25"/>
        <v>0</v>
      </c>
      <c r="AA87" s="96">
        <f t="shared" si="26"/>
        <v>0</v>
      </c>
      <c r="AB87" s="96">
        <f t="shared" si="27"/>
        <v>0</v>
      </c>
      <c r="AC87" s="96">
        <f t="shared" si="28"/>
        <v>0</v>
      </c>
      <c r="AD87" s="96">
        <f t="shared" si="29"/>
        <v>0</v>
      </c>
      <c r="AE87" s="96">
        <f t="shared" si="30"/>
        <v>0</v>
      </c>
      <c r="AF87" s="96">
        <f t="shared" si="31"/>
        <v>0</v>
      </c>
      <c r="AG87" s="96">
        <f t="shared" si="32"/>
        <v>0</v>
      </c>
      <c r="AH87" s="96">
        <f t="shared" si="33"/>
        <v>0</v>
      </c>
      <c r="AI87" s="96">
        <f t="shared" si="34"/>
        <v>0</v>
      </c>
      <c r="AJ87" s="96">
        <f t="shared" si="35"/>
        <v>0</v>
      </c>
    </row>
    <row r="88" spans="1:36">
      <c r="A88" s="12">
        <v>84</v>
      </c>
      <c r="B88" s="12"/>
      <c r="C88" s="22"/>
      <c r="D88" s="12"/>
      <c r="E88" s="23"/>
      <c r="F88" s="16"/>
      <c r="G88" s="16"/>
      <c r="H88" s="17"/>
      <c r="I88" s="18">
        <f t="shared" si="20"/>
        <v>0</v>
      </c>
      <c r="K88" s="185"/>
      <c r="L88" s="186"/>
      <c r="M88" s="38" t="s">
        <v>65</v>
      </c>
      <c r="N88" s="39"/>
      <c r="Q88" s="96">
        <f t="shared" si="36"/>
        <v>0</v>
      </c>
      <c r="R88" s="96"/>
      <c r="S88" s="96">
        <f t="shared" si="21"/>
        <v>0</v>
      </c>
      <c r="T88" s="96">
        <f t="shared" si="22"/>
        <v>0</v>
      </c>
      <c r="U88" s="96">
        <f t="shared" si="23"/>
        <v>0</v>
      </c>
      <c r="V88" s="96">
        <f t="shared" si="24"/>
        <v>0</v>
      </c>
      <c r="W88" s="96"/>
      <c r="X88" s="96"/>
      <c r="Z88" s="96">
        <f t="shared" si="25"/>
        <v>0</v>
      </c>
      <c r="AA88" s="96">
        <f t="shared" si="26"/>
        <v>0</v>
      </c>
      <c r="AB88" s="96">
        <f t="shared" si="27"/>
        <v>0</v>
      </c>
      <c r="AC88" s="96">
        <f t="shared" si="28"/>
        <v>0</v>
      </c>
      <c r="AD88" s="96">
        <f t="shared" si="29"/>
        <v>0</v>
      </c>
      <c r="AE88" s="96">
        <f t="shared" si="30"/>
        <v>0</v>
      </c>
      <c r="AF88" s="96">
        <f t="shared" si="31"/>
        <v>0</v>
      </c>
      <c r="AG88" s="96">
        <f t="shared" si="32"/>
        <v>0</v>
      </c>
      <c r="AH88" s="96">
        <f t="shared" si="33"/>
        <v>0</v>
      </c>
      <c r="AI88" s="96">
        <f t="shared" si="34"/>
        <v>0</v>
      </c>
      <c r="AJ88" s="96">
        <f t="shared" si="35"/>
        <v>0</v>
      </c>
    </row>
    <row r="89" spans="1:36">
      <c r="A89" s="12">
        <v>85</v>
      </c>
      <c r="B89" s="12"/>
      <c r="C89" s="22"/>
      <c r="D89" s="12"/>
      <c r="E89" s="23"/>
      <c r="F89" s="16"/>
      <c r="G89" s="16"/>
      <c r="H89" s="17"/>
      <c r="I89" s="18">
        <f t="shared" si="20"/>
        <v>0</v>
      </c>
      <c r="K89" s="168">
        <v>5</v>
      </c>
      <c r="L89" s="169"/>
      <c r="M89" s="36" t="s">
        <v>66</v>
      </c>
      <c r="N89" s="37"/>
      <c r="Q89" s="96">
        <f t="shared" si="36"/>
        <v>0</v>
      </c>
      <c r="R89" s="96"/>
      <c r="S89" s="96">
        <f t="shared" si="21"/>
        <v>0</v>
      </c>
      <c r="T89" s="96">
        <f t="shared" si="22"/>
        <v>0</v>
      </c>
      <c r="U89" s="96">
        <f t="shared" si="23"/>
        <v>0</v>
      </c>
      <c r="V89" s="96">
        <f t="shared" si="24"/>
        <v>0</v>
      </c>
      <c r="W89" s="96"/>
      <c r="X89" s="96"/>
      <c r="Z89" s="96">
        <f t="shared" si="25"/>
        <v>0</v>
      </c>
      <c r="AA89" s="96">
        <f t="shared" si="26"/>
        <v>0</v>
      </c>
      <c r="AB89" s="96">
        <f t="shared" si="27"/>
        <v>0</v>
      </c>
      <c r="AC89" s="96">
        <f t="shared" si="28"/>
        <v>0</v>
      </c>
      <c r="AD89" s="96">
        <f t="shared" si="29"/>
        <v>0</v>
      </c>
      <c r="AE89" s="96">
        <f t="shared" si="30"/>
        <v>0</v>
      </c>
      <c r="AF89" s="96">
        <f t="shared" si="31"/>
        <v>0</v>
      </c>
      <c r="AG89" s="96">
        <f t="shared" si="32"/>
        <v>0</v>
      </c>
      <c r="AH89" s="96">
        <f t="shared" si="33"/>
        <v>0</v>
      </c>
      <c r="AI89" s="96">
        <f t="shared" si="34"/>
        <v>0</v>
      </c>
      <c r="AJ89" s="96">
        <f t="shared" si="35"/>
        <v>0</v>
      </c>
    </row>
    <row r="90" spans="1:36">
      <c r="A90" s="12">
        <v>86</v>
      </c>
      <c r="B90" s="12"/>
      <c r="C90" s="22"/>
      <c r="D90" s="12"/>
      <c r="E90" s="23"/>
      <c r="F90" s="16"/>
      <c r="G90" s="16"/>
      <c r="H90" s="17"/>
      <c r="I90" s="18">
        <f t="shared" si="20"/>
        <v>0</v>
      </c>
      <c r="K90" s="187">
        <v>6</v>
      </c>
      <c r="L90" s="188"/>
      <c r="M90" s="36" t="s">
        <v>37</v>
      </c>
      <c r="N90" s="37"/>
      <c r="Q90" s="96">
        <f t="shared" si="36"/>
        <v>0</v>
      </c>
      <c r="R90" s="96"/>
      <c r="S90" s="96">
        <f t="shared" si="21"/>
        <v>0</v>
      </c>
      <c r="T90" s="96">
        <f t="shared" si="22"/>
        <v>0</v>
      </c>
      <c r="U90" s="96">
        <f t="shared" si="23"/>
        <v>0</v>
      </c>
      <c r="V90" s="96">
        <f t="shared" si="24"/>
        <v>0</v>
      </c>
      <c r="W90" s="96"/>
      <c r="X90" s="96"/>
      <c r="Z90" s="96">
        <f t="shared" si="25"/>
        <v>0</v>
      </c>
      <c r="AA90" s="96">
        <f t="shared" si="26"/>
        <v>0</v>
      </c>
      <c r="AB90" s="96">
        <f t="shared" si="27"/>
        <v>0</v>
      </c>
      <c r="AC90" s="96">
        <f t="shared" si="28"/>
        <v>0</v>
      </c>
      <c r="AD90" s="96">
        <f t="shared" si="29"/>
        <v>0</v>
      </c>
      <c r="AE90" s="96">
        <f t="shared" si="30"/>
        <v>0</v>
      </c>
      <c r="AF90" s="96">
        <f t="shared" si="31"/>
        <v>0</v>
      </c>
      <c r="AG90" s="96">
        <f t="shared" si="32"/>
        <v>0</v>
      </c>
      <c r="AH90" s="96">
        <f t="shared" si="33"/>
        <v>0</v>
      </c>
      <c r="AI90" s="96">
        <f t="shared" si="34"/>
        <v>0</v>
      </c>
      <c r="AJ90" s="96">
        <f t="shared" si="35"/>
        <v>0</v>
      </c>
    </row>
    <row r="91" spans="1:36">
      <c r="A91" s="12">
        <v>87</v>
      </c>
      <c r="B91" s="12"/>
      <c r="C91" s="22"/>
      <c r="D91" s="12"/>
      <c r="E91" s="23"/>
      <c r="F91" s="16"/>
      <c r="G91" s="16"/>
      <c r="H91" s="17"/>
      <c r="I91" s="18">
        <f t="shared" si="20"/>
        <v>0</v>
      </c>
      <c r="K91" s="189"/>
      <c r="L91" s="190"/>
      <c r="M91" s="41" t="s">
        <v>78</v>
      </c>
      <c r="N91" s="40"/>
      <c r="Q91" s="96">
        <f t="shared" si="36"/>
        <v>0</v>
      </c>
      <c r="R91" s="96"/>
      <c r="S91" s="96">
        <f t="shared" si="21"/>
        <v>0</v>
      </c>
      <c r="T91" s="96">
        <f t="shared" si="22"/>
        <v>0</v>
      </c>
      <c r="U91" s="96">
        <f t="shared" si="23"/>
        <v>0</v>
      </c>
      <c r="V91" s="96">
        <f t="shared" si="24"/>
        <v>0</v>
      </c>
      <c r="W91" s="96"/>
      <c r="X91" s="96"/>
      <c r="Z91" s="96">
        <f t="shared" si="25"/>
        <v>0</v>
      </c>
      <c r="AA91" s="96">
        <f t="shared" si="26"/>
        <v>0</v>
      </c>
      <c r="AB91" s="96">
        <f t="shared" si="27"/>
        <v>0</v>
      </c>
      <c r="AC91" s="96">
        <f t="shared" si="28"/>
        <v>0</v>
      </c>
      <c r="AD91" s="96">
        <f t="shared" si="29"/>
        <v>0</v>
      </c>
      <c r="AE91" s="96">
        <f t="shared" si="30"/>
        <v>0</v>
      </c>
      <c r="AF91" s="96">
        <f t="shared" si="31"/>
        <v>0</v>
      </c>
      <c r="AG91" s="96">
        <f t="shared" si="32"/>
        <v>0</v>
      </c>
      <c r="AH91" s="96">
        <f t="shared" si="33"/>
        <v>0</v>
      </c>
      <c r="AI91" s="96">
        <f t="shared" si="34"/>
        <v>0</v>
      </c>
      <c r="AJ91" s="96">
        <f t="shared" si="35"/>
        <v>0</v>
      </c>
    </row>
    <row r="92" spans="1:36">
      <c r="A92" s="12">
        <v>88</v>
      </c>
      <c r="B92" s="12"/>
      <c r="C92" s="22"/>
      <c r="D92" s="12"/>
      <c r="E92" s="23"/>
      <c r="F92" s="16"/>
      <c r="G92" s="16"/>
      <c r="H92" s="17"/>
      <c r="I92" s="18">
        <f t="shared" si="20"/>
        <v>0</v>
      </c>
      <c r="K92" s="183">
        <v>7</v>
      </c>
      <c r="L92" s="184"/>
      <c r="M92" s="36" t="s">
        <v>82</v>
      </c>
      <c r="N92" s="42"/>
      <c r="Q92" s="96">
        <f t="shared" si="36"/>
        <v>0</v>
      </c>
      <c r="R92" s="96"/>
      <c r="S92" s="96">
        <f t="shared" si="21"/>
        <v>0</v>
      </c>
      <c r="T92" s="96">
        <f t="shared" si="22"/>
        <v>0</v>
      </c>
      <c r="U92" s="96">
        <f t="shared" si="23"/>
        <v>0</v>
      </c>
      <c r="V92" s="96">
        <f t="shared" si="24"/>
        <v>0</v>
      </c>
      <c r="W92" s="96"/>
      <c r="X92" s="96"/>
      <c r="Z92" s="96">
        <f t="shared" si="25"/>
        <v>0</v>
      </c>
      <c r="AA92" s="96">
        <f t="shared" si="26"/>
        <v>0</v>
      </c>
      <c r="AB92" s="96">
        <f t="shared" si="27"/>
        <v>0</v>
      </c>
      <c r="AC92" s="96">
        <f t="shared" si="28"/>
        <v>0</v>
      </c>
      <c r="AD92" s="96">
        <f t="shared" si="29"/>
        <v>0</v>
      </c>
      <c r="AE92" s="96">
        <f t="shared" si="30"/>
        <v>0</v>
      </c>
      <c r="AF92" s="96">
        <f t="shared" si="31"/>
        <v>0</v>
      </c>
      <c r="AG92" s="96">
        <f t="shared" si="32"/>
        <v>0</v>
      </c>
      <c r="AH92" s="96">
        <f t="shared" si="33"/>
        <v>0</v>
      </c>
      <c r="AI92" s="96">
        <f t="shared" si="34"/>
        <v>0</v>
      </c>
      <c r="AJ92" s="96">
        <f t="shared" si="35"/>
        <v>0</v>
      </c>
    </row>
    <row r="93" spans="1:36">
      <c r="A93" s="12">
        <v>89</v>
      </c>
      <c r="B93" s="12"/>
      <c r="C93" s="22"/>
      <c r="D93" s="12"/>
      <c r="E93" s="23"/>
      <c r="F93" s="16"/>
      <c r="G93" s="16"/>
      <c r="H93" s="17"/>
      <c r="I93" s="18">
        <f t="shared" si="20"/>
        <v>0</v>
      </c>
      <c r="K93" s="185"/>
      <c r="L93" s="186"/>
      <c r="M93" s="38" t="s">
        <v>81</v>
      </c>
      <c r="N93" s="28"/>
      <c r="Q93" s="96">
        <f t="shared" si="36"/>
        <v>0</v>
      </c>
      <c r="R93" s="96"/>
      <c r="S93" s="96">
        <f t="shared" si="21"/>
        <v>0</v>
      </c>
      <c r="T93" s="96">
        <f t="shared" si="22"/>
        <v>0</v>
      </c>
      <c r="U93" s="96">
        <f t="shared" si="23"/>
        <v>0</v>
      </c>
      <c r="V93" s="96">
        <f t="shared" si="24"/>
        <v>0</v>
      </c>
      <c r="W93" s="96"/>
      <c r="X93" s="96"/>
      <c r="Z93" s="96">
        <f t="shared" si="25"/>
        <v>0</v>
      </c>
      <c r="AA93" s="96">
        <f t="shared" si="26"/>
        <v>0</v>
      </c>
      <c r="AB93" s="96">
        <f t="shared" si="27"/>
        <v>0</v>
      </c>
      <c r="AC93" s="96">
        <f t="shared" si="28"/>
        <v>0</v>
      </c>
      <c r="AD93" s="96">
        <f t="shared" si="29"/>
        <v>0</v>
      </c>
      <c r="AE93" s="96">
        <f t="shared" si="30"/>
        <v>0</v>
      </c>
      <c r="AF93" s="96">
        <f t="shared" si="31"/>
        <v>0</v>
      </c>
      <c r="AG93" s="96">
        <f t="shared" si="32"/>
        <v>0</v>
      </c>
      <c r="AH93" s="96">
        <f t="shared" si="33"/>
        <v>0</v>
      </c>
      <c r="AI93" s="96">
        <f t="shared" si="34"/>
        <v>0</v>
      </c>
      <c r="AJ93" s="96">
        <f t="shared" si="35"/>
        <v>0</v>
      </c>
    </row>
    <row r="94" spans="1:36">
      <c r="A94" s="12">
        <v>90</v>
      </c>
      <c r="B94" s="12"/>
      <c r="C94" s="22"/>
      <c r="D94" s="12"/>
      <c r="E94" s="23"/>
      <c r="F94" s="16"/>
      <c r="G94" s="16"/>
      <c r="H94" s="17"/>
      <c r="I94" s="18">
        <f t="shared" si="20"/>
        <v>0</v>
      </c>
      <c r="K94" s="43"/>
      <c r="L94" s="43"/>
      <c r="M94" s="43"/>
      <c r="Q94" s="96">
        <f t="shared" si="36"/>
        <v>0</v>
      </c>
      <c r="R94" s="96"/>
      <c r="S94" s="96">
        <f t="shared" si="21"/>
        <v>0</v>
      </c>
      <c r="T94" s="96">
        <f t="shared" si="22"/>
        <v>0</v>
      </c>
      <c r="U94" s="96">
        <f t="shared" si="23"/>
        <v>0</v>
      </c>
      <c r="V94" s="96">
        <f t="shared" si="24"/>
        <v>0</v>
      </c>
      <c r="W94" s="96"/>
      <c r="X94" s="96"/>
      <c r="Z94" s="96">
        <f t="shared" si="25"/>
        <v>0</v>
      </c>
      <c r="AA94" s="96">
        <f>IF($D94=1,$I94,0)</f>
        <v>0</v>
      </c>
      <c r="AB94" s="96">
        <f>IF($D94=2,$I94,0)</f>
        <v>0</v>
      </c>
      <c r="AC94" s="96">
        <f>IF($D94=3,$I94,0)</f>
        <v>0</v>
      </c>
      <c r="AD94" s="96">
        <f>IF($D94=4,$I94,0)</f>
        <v>0</v>
      </c>
      <c r="AE94" s="96">
        <f>IF($D94=5,$I94,0)</f>
        <v>0</v>
      </c>
      <c r="AF94" s="96">
        <f>IF($D94=6,$I94,0)</f>
        <v>0</v>
      </c>
      <c r="AG94" s="96">
        <f>IF($D94=7,$I94,0)</f>
        <v>0</v>
      </c>
      <c r="AH94" s="96">
        <f>IF($D94=8,$I94,0)</f>
        <v>0</v>
      </c>
      <c r="AI94" s="96">
        <f>IF($D94=9,$I94,0)</f>
        <v>0</v>
      </c>
      <c r="AJ94" s="96">
        <f>IF($D94=10,$I94,0)</f>
        <v>0</v>
      </c>
    </row>
    <row r="95" spans="1:36">
      <c r="K95" s="43"/>
      <c r="L95" s="43"/>
      <c r="M95" s="43"/>
    </row>
    <row r="96" spans="1:36">
      <c r="B96" s="46" t="s">
        <v>51</v>
      </c>
      <c r="C96" s="47"/>
      <c r="D96" s="149">
        <v>1</v>
      </c>
      <c r="E96" s="147" t="s">
        <v>62</v>
      </c>
      <c r="I96" s="48">
        <f>Q1</f>
        <v>0</v>
      </c>
    </row>
    <row r="97" spans="1:9" ht="26.25">
      <c r="B97" s="46" t="s">
        <v>172</v>
      </c>
      <c r="C97" s="47"/>
      <c r="D97" s="150">
        <v>2</v>
      </c>
      <c r="E97" s="148" t="s">
        <v>216</v>
      </c>
      <c r="I97" s="48">
        <f>R1</f>
        <v>0</v>
      </c>
    </row>
    <row r="98" spans="1:9" ht="26.25">
      <c r="D98" s="149">
        <v>3</v>
      </c>
      <c r="E98" s="148" t="s">
        <v>217</v>
      </c>
      <c r="I98" s="48">
        <f>S3</f>
        <v>0</v>
      </c>
    </row>
    <row r="99" spans="1:9" ht="26.25">
      <c r="D99" s="149">
        <v>4</v>
      </c>
      <c r="E99" s="148" t="s">
        <v>218</v>
      </c>
      <c r="I99" s="48">
        <f>T3</f>
        <v>0</v>
      </c>
    </row>
    <row r="100" spans="1:9">
      <c r="D100" s="149">
        <v>5</v>
      </c>
      <c r="E100" s="151" t="s">
        <v>66</v>
      </c>
      <c r="I100" s="48">
        <f>U3</f>
        <v>0</v>
      </c>
    </row>
    <row r="101" spans="1:9" ht="26.25">
      <c r="D101" s="149">
        <v>6</v>
      </c>
      <c r="E101" s="148" t="s">
        <v>219</v>
      </c>
      <c r="I101" s="48">
        <f>V3</f>
        <v>0</v>
      </c>
    </row>
    <row r="102" spans="1:9" ht="26.25">
      <c r="C102" s="143"/>
      <c r="D102" s="150">
        <v>7</v>
      </c>
      <c r="E102" s="148" t="s">
        <v>220</v>
      </c>
      <c r="I102" s="48">
        <f>W1</f>
        <v>0</v>
      </c>
    </row>
    <row r="103" spans="1:9">
      <c r="C103" s="143"/>
      <c r="D103" s="143"/>
      <c r="E103" s="142" t="s">
        <v>170</v>
      </c>
      <c r="I103" s="50">
        <f>P1</f>
        <v>0</v>
      </c>
    </row>
    <row r="104" spans="1:9">
      <c r="C104" s="143"/>
      <c r="D104" s="143"/>
      <c r="E104" s="51" t="s">
        <v>168</v>
      </c>
    </row>
    <row r="105" spans="1:9">
      <c r="C105" s="143"/>
      <c r="D105" s="143"/>
      <c r="E105" s="49" t="s">
        <v>169</v>
      </c>
      <c r="I105" s="50">
        <f>I103+I104</f>
        <v>0</v>
      </c>
    </row>
    <row r="106" spans="1:9">
      <c r="C106" s="143"/>
      <c r="D106" s="143"/>
    </row>
    <row r="108" spans="1:9">
      <c r="A108" s="52" t="s">
        <v>222</v>
      </c>
      <c r="B108" s="52"/>
      <c r="C108" s="53"/>
      <c r="D108" s="54">
        <v>0</v>
      </c>
      <c r="E108" s="162" t="s">
        <v>228</v>
      </c>
      <c r="F108" s="162"/>
      <c r="H108" s="55"/>
      <c r="I108" s="56">
        <f>Z1</f>
        <v>0</v>
      </c>
    </row>
    <row r="109" spans="1:9">
      <c r="A109" s="152" t="s">
        <v>223</v>
      </c>
      <c r="B109" s="52"/>
      <c r="C109" s="52"/>
      <c r="D109" s="54">
        <v>1</v>
      </c>
      <c r="E109" s="163" t="s">
        <v>227</v>
      </c>
      <c r="F109" s="163"/>
      <c r="H109" s="55"/>
      <c r="I109" s="56">
        <f>AA1</f>
        <v>0</v>
      </c>
    </row>
    <row r="110" spans="1:9">
      <c r="D110" s="54">
        <v>2</v>
      </c>
      <c r="E110" s="161" t="s">
        <v>164</v>
      </c>
      <c r="F110" s="161"/>
      <c r="H110" s="55"/>
      <c r="I110" s="56">
        <f>AB1</f>
        <v>0</v>
      </c>
    </row>
    <row r="111" spans="1:9">
      <c r="D111" s="54">
        <v>3</v>
      </c>
      <c r="E111" s="161" t="s">
        <v>164</v>
      </c>
      <c r="F111" s="161"/>
      <c r="H111" s="55"/>
      <c r="I111" s="56">
        <f>AC1</f>
        <v>0</v>
      </c>
    </row>
    <row r="112" spans="1:9">
      <c r="D112" s="54">
        <v>4</v>
      </c>
      <c r="E112" s="161" t="s">
        <v>164</v>
      </c>
      <c r="F112" s="161"/>
      <c r="H112" s="55"/>
      <c r="I112" s="56">
        <f>AD1</f>
        <v>0</v>
      </c>
    </row>
    <row r="113" spans="4:9">
      <c r="D113" s="54">
        <v>5</v>
      </c>
      <c r="E113" s="161" t="s">
        <v>164</v>
      </c>
      <c r="F113" s="161"/>
      <c r="H113" s="55"/>
      <c r="I113" s="56">
        <f>AE1</f>
        <v>0</v>
      </c>
    </row>
    <row r="114" spans="4:9">
      <c r="D114" s="54">
        <v>6</v>
      </c>
      <c r="E114" s="161" t="s">
        <v>164</v>
      </c>
      <c r="F114" s="161"/>
      <c r="H114" s="55"/>
      <c r="I114" s="56">
        <f>AF1</f>
        <v>0</v>
      </c>
    </row>
    <row r="115" spans="4:9">
      <c r="D115" s="54">
        <v>7</v>
      </c>
      <c r="E115" s="161" t="s">
        <v>164</v>
      </c>
      <c r="F115" s="161"/>
      <c r="H115" s="55"/>
      <c r="I115" s="56">
        <f>AG1</f>
        <v>0</v>
      </c>
    </row>
    <row r="116" spans="4:9">
      <c r="D116" s="54">
        <v>8</v>
      </c>
      <c r="E116" s="161" t="s">
        <v>164</v>
      </c>
      <c r="F116" s="161"/>
      <c r="H116" s="55"/>
      <c r="I116" s="57">
        <f>AH1</f>
        <v>0</v>
      </c>
    </row>
    <row r="117" spans="4:9">
      <c r="D117" s="54">
        <v>9</v>
      </c>
      <c r="E117" s="161" t="s">
        <v>164</v>
      </c>
      <c r="F117" s="161"/>
      <c r="H117" s="55"/>
      <c r="I117" s="56">
        <f>AI1</f>
        <v>0</v>
      </c>
    </row>
    <row r="118" spans="4:9">
      <c r="D118" s="53"/>
      <c r="E118" s="55"/>
      <c r="H118" s="55"/>
      <c r="I118" s="58">
        <f>Y1</f>
        <v>0</v>
      </c>
    </row>
  </sheetData>
  <mergeCells count="34">
    <mergeCell ref="K90:L91"/>
    <mergeCell ref="K92:L93"/>
    <mergeCell ref="AB2:AK2"/>
    <mergeCell ref="M86:N86"/>
    <mergeCell ref="K85:L85"/>
    <mergeCell ref="K86:L86"/>
    <mergeCell ref="M84:N84"/>
    <mergeCell ref="K5:L5"/>
    <mergeCell ref="K84:L84"/>
    <mergeCell ref="K87:L88"/>
    <mergeCell ref="K89:L89"/>
    <mergeCell ref="S1:V1"/>
    <mergeCell ref="A2:F2"/>
    <mergeCell ref="S2:V2"/>
    <mergeCell ref="A3:A4"/>
    <mergeCell ref="B3:B4"/>
    <mergeCell ref="C3:C4"/>
    <mergeCell ref="D3:D4"/>
    <mergeCell ref="A1:D1"/>
    <mergeCell ref="E1:F1"/>
    <mergeCell ref="E3:E4"/>
    <mergeCell ref="F3:H3"/>
    <mergeCell ref="I3:I4"/>
    <mergeCell ref="J4:L4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</mergeCells>
  <conditionalFormatting sqref="K4:L4">
    <cfRule type="cellIs" dxfId="6" priority="2" operator="equal">
      <formula>"Snižte výdaje na přípravu"</formula>
    </cfRule>
  </conditionalFormatting>
  <conditionalFormatting sqref="J4:L4">
    <cfRule type="containsText" dxfId="5" priority="1" operator="containsText" text="Snižte výdaje">
      <formula>NOT(ISERROR(SEARCH("Snižte výdaje",J4)))</formula>
    </cfRule>
  </conditionalFormatting>
  <dataValidations count="7">
    <dataValidation type="list" allowBlank="1" showInputMessage="1" showErrorMessage="1" sqref="C5:C94">
      <formula1>$L$6:$L$73</formula1>
    </dataValidation>
    <dataValidation type="list" allowBlank="1" showInputMessage="1" showErrorMessage="1" sqref="B5:B94">
      <formula1>$K$84:$K$90</formula1>
    </dataValidation>
    <dataValidation type="list" allowBlank="1" showInputMessage="1" showErrorMessage="1" sqref="C5:C94">
      <formula1>#REF!</formula1>
    </dataValidation>
    <dataValidation type="list" allowBlank="1" showInputMessage="1" showErrorMessage="1" sqref="B5:B94">
      <formula1>#REF!</formula1>
    </dataValidation>
    <dataValidation type="list" allowBlank="1" showInputMessage="1" showErrorMessage="1" sqref="B5:B45">
      <formula1>#REF!</formula1>
    </dataValidation>
    <dataValidation type="list" allowBlank="1" showInputMessage="1" showErrorMessage="1" sqref="C5:C45">
      <formula1>#REF!</formula1>
    </dataValidation>
    <dataValidation type="list" allowBlank="1" showInputMessage="1" showErrorMessage="1" sqref="D5:D94">
      <formula1>$D$108:$D$117</formula1>
    </dataValidation>
  </dataValidations>
  <pageMargins left="0.51181102362204722" right="0.31496062992125984" top="0.78740157480314965" bottom="0.59055118110236227" header="0.11811023622047245" footer="0.11811023622047245"/>
  <pageSetup paperSize="9" scale="74" orientation="portrait" r:id="rId1"/>
  <rowBreaks count="1" manualBreakCount="1">
    <brk id="60" max="8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18"/>
  <sheetViews>
    <sheetView zoomScaleNormal="100" workbookViewId="0">
      <pane ySplit="4" topLeftCell="A5" activePane="bottomLeft" state="frozen"/>
      <selection pane="bottomLeft" activeCell="B5" sqref="B5"/>
    </sheetView>
  </sheetViews>
  <sheetFormatPr defaultColWidth="8.85546875" defaultRowHeight="15"/>
  <cols>
    <col min="1" max="1" width="5.85546875" style="44" customWidth="1"/>
    <col min="2" max="2" width="5.28515625" style="44" customWidth="1"/>
    <col min="3" max="3" width="20.85546875" style="44" customWidth="1"/>
    <col min="4" max="4" width="7.42578125" style="44" customWidth="1"/>
    <col min="5" max="5" width="48.28515625" style="3" bestFit="1" customWidth="1"/>
    <col min="6" max="7" width="9.140625" style="3" customWidth="1"/>
    <col min="8" max="8" width="9.7109375" style="3" customWidth="1"/>
    <col min="9" max="9" width="11.140625" style="45" customWidth="1"/>
    <col min="10" max="10" width="3.28515625" style="3" customWidth="1"/>
    <col min="11" max="11" width="5.140625" style="3" customWidth="1"/>
    <col min="12" max="12" width="4.28515625" style="3" customWidth="1"/>
    <col min="13" max="13" width="47.5703125" style="3" customWidth="1"/>
    <col min="14" max="14" width="11.42578125" style="3" customWidth="1"/>
    <col min="15" max="15" width="4.85546875" style="59" hidden="1" customWidth="1"/>
    <col min="16" max="16" width="9" style="59" hidden="1" customWidth="1"/>
    <col min="17" max="17" width="7.42578125" style="86" hidden="1" customWidth="1"/>
    <col min="18" max="19" width="6.85546875" style="86" hidden="1" customWidth="1"/>
    <col min="20" max="20" width="8.85546875" style="86" hidden="1" customWidth="1"/>
    <col min="21" max="23" width="6.85546875" style="86" hidden="1" customWidth="1"/>
    <col min="24" max="24" width="8.140625" style="86" hidden="1" customWidth="1"/>
    <col min="25" max="25" width="9.140625" style="59" hidden="1" customWidth="1"/>
    <col min="26" max="26" width="7.7109375" style="59" hidden="1" customWidth="1"/>
    <col min="27" max="27" width="7.28515625" style="59" hidden="1" customWidth="1"/>
    <col min="28" max="29" width="7.42578125" style="59" hidden="1" customWidth="1"/>
    <col min="30" max="30" width="8.85546875" style="59" hidden="1" customWidth="1"/>
    <col min="31" max="37" width="7.42578125" style="59" hidden="1" customWidth="1"/>
    <col min="38" max="38" width="7.42578125" style="59" customWidth="1"/>
    <col min="39" max="40" width="7.42578125" style="3" customWidth="1"/>
    <col min="41" max="16384" width="8.85546875" style="3"/>
  </cols>
  <sheetData>
    <row r="1" spans="1:37" ht="32.25" customHeight="1">
      <c r="A1" s="174" t="str">
        <f>'Celek-całość'!A13</f>
        <v>Partner 9</v>
      </c>
      <c r="B1" s="174"/>
      <c r="C1" s="174"/>
      <c r="D1" s="174"/>
      <c r="E1" s="173" t="str">
        <f>'Celek-całość'!B13</f>
        <v>Název partnera / Nazwa partnera</v>
      </c>
      <c r="F1" s="173"/>
      <c r="G1" s="146"/>
      <c r="H1" s="1" t="s">
        <v>18</v>
      </c>
      <c r="I1" s="2">
        <f>P1</f>
        <v>0</v>
      </c>
      <c r="K1" s="4"/>
      <c r="L1" s="5"/>
      <c r="M1" s="6"/>
      <c r="N1" s="7"/>
      <c r="P1" s="79">
        <f>Q1+R1+S1+W1</f>
        <v>0</v>
      </c>
      <c r="Q1" s="80">
        <f>Q3</f>
        <v>0</v>
      </c>
      <c r="R1" s="80">
        <f>Q1*0.15</f>
        <v>0</v>
      </c>
      <c r="S1" s="172">
        <f>S3+T3+U3+V3</f>
        <v>0</v>
      </c>
      <c r="T1" s="172"/>
      <c r="U1" s="172"/>
      <c r="V1" s="172"/>
      <c r="W1" s="81">
        <f>N4</f>
        <v>0</v>
      </c>
      <c r="X1" s="82"/>
      <c r="Y1" s="83">
        <f>SUM(Z1:AJ1)</f>
        <v>0</v>
      </c>
      <c r="Z1" s="83">
        <f>W1+Z3</f>
        <v>0</v>
      </c>
      <c r="AA1" s="83">
        <f>AA3+R1</f>
        <v>0</v>
      </c>
      <c r="AB1" s="83">
        <f t="shared" ref="AB1:AK1" si="0">AB3</f>
        <v>0</v>
      </c>
      <c r="AC1" s="83">
        <f t="shared" si="0"/>
        <v>0</v>
      </c>
      <c r="AD1" s="83">
        <f t="shared" si="0"/>
        <v>0</v>
      </c>
      <c r="AE1" s="83">
        <f t="shared" si="0"/>
        <v>0</v>
      </c>
      <c r="AF1" s="83">
        <f t="shared" si="0"/>
        <v>0</v>
      </c>
      <c r="AG1" s="83">
        <f t="shared" si="0"/>
        <v>0</v>
      </c>
      <c r="AH1" s="83">
        <f t="shared" si="0"/>
        <v>0</v>
      </c>
      <c r="AI1" s="83">
        <f t="shared" si="0"/>
        <v>0</v>
      </c>
      <c r="AJ1" s="83">
        <f t="shared" si="0"/>
        <v>0</v>
      </c>
      <c r="AK1" s="83">
        <f t="shared" si="0"/>
        <v>0</v>
      </c>
    </row>
    <row r="2" spans="1:37" ht="27.75" customHeight="1">
      <c r="A2" s="173" t="s">
        <v>11</v>
      </c>
      <c r="B2" s="173"/>
      <c r="C2" s="173"/>
      <c r="D2" s="173"/>
      <c r="E2" s="173"/>
      <c r="F2" s="173"/>
      <c r="G2" s="146"/>
      <c r="H2" s="1" t="s">
        <v>171</v>
      </c>
      <c r="I2" s="8">
        <f>Y1</f>
        <v>0</v>
      </c>
      <c r="M2" s="154" t="str">
        <f>IF(N2&gt;20%,"Plné vykazování výdajů na zaměstnance jsou-li vyšší jak 20% 
Rzeczywiste wykazywanie kosztów pesonelu jeżeli są wyższe niż 20%","Zjednodušené vykazování výdajů na zaměstnance 
Uproszczone wykazywanie kosztów pesonelu")</f>
        <v>Zjednodušené vykazování výdajů na zaměstnance 
Uproszczone wykazywanie kosztów pesonelu</v>
      </c>
      <c r="N2" s="9">
        <f>IF(S1=0,0,Q2)</f>
        <v>0</v>
      </c>
      <c r="Q2" s="84" t="e">
        <f>Q3/S1</f>
        <v>#DIV/0!</v>
      </c>
      <c r="R2" s="85" t="s">
        <v>52</v>
      </c>
      <c r="S2" s="166">
        <v>100</v>
      </c>
      <c r="T2" s="167"/>
      <c r="U2" s="167"/>
      <c r="V2" s="167"/>
      <c r="W2" s="85" t="s">
        <v>53</v>
      </c>
      <c r="Z2" s="87" t="s">
        <v>85</v>
      </c>
      <c r="AA2" s="87" t="s">
        <v>86</v>
      </c>
      <c r="AB2" s="191" t="s">
        <v>84</v>
      </c>
      <c r="AC2" s="192"/>
      <c r="AD2" s="192"/>
      <c r="AE2" s="192"/>
      <c r="AF2" s="192"/>
      <c r="AG2" s="192"/>
      <c r="AH2" s="192"/>
      <c r="AI2" s="192"/>
      <c r="AJ2" s="192"/>
      <c r="AK2" s="193"/>
    </row>
    <row r="3" spans="1:37" ht="27">
      <c r="A3" s="175" t="s">
        <v>173</v>
      </c>
      <c r="B3" s="164" t="s">
        <v>45</v>
      </c>
      <c r="C3" s="164" t="s">
        <v>47</v>
      </c>
      <c r="D3" s="164" t="s">
        <v>221</v>
      </c>
      <c r="E3" s="177" t="s">
        <v>10</v>
      </c>
      <c r="F3" s="165" t="s">
        <v>12</v>
      </c>
      <c r="G3" s="165"/>
      <c r="H3" s="165"/>
      <c r="I3" s="179" t="s">
        <v>16</v>
      </c>
      <c r="K3" s="10"/>
      <c r="L3" s="11"/>
      <c r="M3" s="141" t="s">
        <v>165</v>
      </c>
      <c r="N3" s="7">
        <f>R1</f>
        <v>0</v>
      </c>
      <c r="O3" s="88"/>
      <c r="P3" s="89">
        <f>SUM(Q3:X3)</f>
        <v>0</v>
      </c>
      <c r="Q3" s="89">
        <f>SUM(Q5:Q94)</f>
        <v>0</v>
      </c>
      <c r="R3" s="89"/>
      <c r="S3" s="89">
        <f t="shared" ref="S3:V3" si="1">SUM(S5:S94)</f>
        <v>0</v>
      </c>
      <c r="T3" s="89">
        <f t="shared" si="1"/>
        <v>0</v>
      </c>
      <c r="U3" s="89">
        <f t="shared" si="1"/>
        <v>0</v>
      </c>
      <c r="V3" s="89">
        <f t="shared" si="1"/>
        <v>0</v>
      </c>
      <c r="W3" s="89">
        <v>0</v>
      </c>
      <c r="X3" s="89"/>
      <c r="Y3" s="90">
        <f>SUM(Z3:AJ3)</f>
        <v>0</v>
      </c>
      <c r="Z3" s="91">
        <f>SUM(Z5:Z94)</f>
        <v>0</v>
      </c>
      <c r="AA3" s="91">
        <f>SUM(AA5:AA94)</f>
        <v>0</v>
      </c>
      <c r="AB3" s="91">
        <f t="shared" ref="AB3:AK3" si="2">SUM(AB5:AB94)</f>
        <v>0</v>
      </c>
      <c r="AC3" s="91">
        <f t="shared" si="2"/>
        <v>0</v>
      </c>
      <c r="AD3" s="91">
        <f t="shared" si="2"/>
        <v>0</v>
      </c>
      <c r="AE3" s="91">
        <f t="shared" si="2"/>
        <v>0</v>
      </c>
      <c r="AF3" s="91">
        <f t="shared" si="2"/>
        <v>0</v>
      </c>
      <c r="AG3" s="91">
        <f t="shared" si="2"/>
        <v>0</v>
      </c>
      <c r="AH3" s="91">
        <f t="shared" si="2"/>
        <v>0</v>
      </c>
      <c r="AI3" s="91">
        <f t="shared" si="2"/>
        <v>0</v>
      </c>
      <c r="AJ3" s="91">
        <f t="shared" si="2"/>
        <v>0</v>
      </c>
      <c r="AK3" s="91">
        <f t="shared" si="2"/>
        <v>0</v>
      </c>
    </row>
    <row r="4" spans="1:37" ht="25.5" customHeight="1">
      <c r="A4" s="176"/>
      <c r="B4" s="165"/>
      <c r="C4" s="165"/>
      <c r="D4" s="164"/>
      <c r="E4" s="178"/>
      <c r="F4" s="145" t="s">
        <v>54</v>
      </c>
      <c r="G4" s="145" t="s">
        <v>13</v>
      </c>
      <c r="H4" s="145" t="s">
        <v>14</v>
      </c>
      <c r="I4" s="180"/>
      <c r="J4" s="198" t="str">
        <f>IF('Celek-całość'!G11&gt;3500,"Snižte výdaje
obnizyć wydatki ","O.K.")</f>
        <v>O.K.</v>
      </c>
      <c r="K4" s="199"/>
      <c r="L4" s="199"/>
      <c r="M4" s="141" t="s">
        <v>166</v>
      </c>
      <c r="N4" s="7">
        <v>0</v>
      </c>
      <c r="P4" s="92" t="s">
        <v>87</v>
      </c>
      <c r="Q4" s="93" t="s">
        <v>39</v>
      </c>
      <c r="R4" s="93" t="s">
        <v>41</v>
      </c>
      <c r="S4" s="93" t="s">
        <v>40</v>
      </c>
      <c r="T4" s="93" t="s">
        <v>43</v>
      </c>
      <c r="U4" s="93" t="s">
        <v>44</v>
      </c>
      <c r="V4" s="93" t="s">
        <v>46</v>
      </c>
      <c r="W4" s="93" t="s">
        <v>42</v>
      </c>
      <c r="X4" s="93"/>
      <c r="Y4" s="93" t="s">
        <v>17</v>
      </c>
      <c r="Z4" s="94" t="s">
        <v>21</v>
      </c>
      <c r="AA4" s="94">
        <v>1</v>
      </c>
      <c r="AB4" s="94">
        <v>2</v>
      </c>
      <c r="AC4" s="94">
        <v>3</v>
      </c>
      <c r="AD4" s="94">
        <v>4</v>
      </c>
      <c r="AE4" s="94">
        <v>5</v>
      </c>
      <c r="AF4" s="94">
        <v>6</v>
      </c>
      <c r="AG4" s="94">
        <v>7</v>
      </c>
      <c r="AH4" s="94">
        <v>8</v>
      </c>
      <c r="AI4" s="94">
        <v>9</v>
      </c>
      <c r="AJ4" s="94">
        <v>10</v>
      </c>
      <c r="AK4" s="95">
        <v>11</v>
      </c>
    </row>
    <row r="5" spans="1:37">
      <c r="A5" s="12">
        <v>1</v>
      </c>
      <c r="B5" s="13"/>
      <c r="C5" s="14"/>
      <c r="D5" s="12"/>
      <c r="E5" s="15"/>
      <c r="F5" s="16"/>
      <c r="G5" s="16"/>
      <c r="H5" s="17"/>
      <c r="I5" s="18">
        <f>H5*G5</f>
        <v>0</v>
      </c>
      <c r="J5" s="19"/>
      <c r="K5" s="196" t="s">
        <v>97</v>
      </c>
      <c r="L5" s="197"/>
      <c r="M5" s="20" t="s">
        <v>98</v>
      </c>
      <c r="N5" s="21"/>
      <c r="Q5" s="96">
        <f>IF($B5=1,$I5,0)</f>
        <v>0</v>
      </c>
      <c r="R5" s="96"/>
      <c r="S5" s="96">
        <f>IF($B5=3,$I5,0)</f>
        <v>0</v>
      </c>
      <c r="T5" s="96">
        <f>IF($B5=4,$I5,0)</f>
        <v>0</v>
      </c>
      <c r="U5" s="96">
        <f>IF($B5=5,$I5,0)</f>
        <v>0</v>
      </c>
      <c r="V5" s="96">
        <f>IF($B5=6,$I5,0)</f>
        <v>0</v>
      </c>
      <c r="W5" s="96"/>
      <c r="X5" s="96"/>
      <c r="Z5" s="96">
        <f>IF($D5=0,$I5,0)</f>
        <v>0</v>
      </c>
      <c r="AA5" s="96">
        <f>IF($D5=1,$I5,0)</f>
        <v>0</v>
      </c>
      <c r="AB5" s="96">
        <f>IF($D5=2,$I5,0)</f>
        <v>0</v>
      </c>
      <c r="AC5" s="96">
        <f>IF($D5=3,$I5,0)</f>
        <v>0</v>
      </c>
      <c r="AD5" s="96">
        <f>IF($D5=4,$I5,0)</f>
        <v>0</v>
      </c>
      <c r="AE5" s="96">
        <f>IF($D5=5,$I5,0)</f>
        <v>0</v>
      </c>
      <c r="AF5" s="96">
        <f>IF($D5=6,$I5,0)</f>
        <v>0</v>
      </c>
      <c r="AG5" s="96">
        <f>IF($D5=7,$I5,0)</f>
        <v>0</v>
      </c>
      <c r="AH5" s="96">
        <f>IF($D5=8,$I5,0)</f>
        <v>0</v>
      </c>
      <c r="AI5" s="96">
        <f>IF($D5=9,$I5,0)</f>
        <v>0</v>
      </c>
      <c r="AJ5" s="96">
        <f>IF($D5=10,$I5,0)</f>
        <v>0</v>
      </c>
    </row>
    <row r="6" spans="1:37">
      <c r="A6" s="12">
        <v>2</v>
      </c>
      <c r="B6" s="13"/>
      <c r="C6" s="22"/>
      <c r="D6" s="12"/>
      <c r="E6" s="23"/>
      <c r="F6" s="16"/>
      <c r="G6" s="16"/>
      <c r="H6" s="17"/>
      <c r="I6" s="18">
        <f t="shared" ref="I6:I69" si="3">H6*G6</f>
        <v>0</v>
      </c>
      <c r="K6" s="24"/>
      <c r="L6" s="25" t="s">
        <v>175</v>
      </c>
      <c r="M6" s="26" t="s">
        <v>102</v>
      </c>
      <c r="N6" s="21"/>
      <c r="Q6" s="96">
        <f>IF($B6=1,$I6,0)</f>
        <v>0</v>
      </c>
      <c r="R6" s="96"/>
      <c r="S6" s="96">
        <f t="shared" ref="S6:S69" si="4">IF($B6=3,$I6,0)</f>
        <v>0</v>
      </c>
      <c r="T6" s="96">
        <f t="shared" ref="T6:T69" si="5">IF($B6=4,$I6,0)</f>
        <v>0</v>
      </c>
      <c r="U6" s="96">
        <f t="shared" ref="U6:U69" si="6">IF($B6=5,$I6,0)</f>
        <v>0</v>
      </c>
      <c r="V6" s="96">
        <f t="shared" ref="V6:V69" si="7">IF($B6=6,$I6,0)</f>
        <v>0</v>
      </c>
      <c r="W6" s="96"/>
      <c r="X6" s="96"/>
      <c r="Z6" s="96">
        <f t="shared" ref="Z6:Z69" si="8">IF($D6=0,$I6,0)</f>
        <v>0</v>
      </c>
      <c r="AA6" s="96">
        <f t="shared" ref="AA6:AA69" si="9">IF($D6=1,$I6,0)</f>
        <v>0</v>
      </c>
      <c r="AB6" s="96">
        <f t="shared" ref="AB6:AB69" si="10">IF($D6=2,$I6,0)</f>
        <v>0</v>
      </c>
      <c r="AC6" s="96">
        <f t="shared" ref="AC6:AC69" si="11">IF($D6=3,$I6,0)</f>
        <v>0</v>
      </c>
      <c r="AD6" s="96">
        <f t="shared" ref="AD6:AD69" si="12">IF($D6=4,$I6,0)</f>
        <v>0</v>
      </c>
      <c r="AE6" s="96">
        <f t="shared" ref="AE6:AE69" si="13">IF($D6=5,$I6,0)</f>
        <v>0</v>
      </c>
      <c r="AF6" s="96">
        <f t="shared" ref="AF6:AF69" si="14">IF($D6=6,$I6,0)</f>
        <v>0</v>
      </c>
      <c r="AG6" s="96">
        <f t="shared" ref="AG6:AG69" si="15">IF($D6=7,$I6,0)</f>
        <v>0</v>
      </c>
      <c r="AH6" s="96">
        <f t="shared" ref="AH6:AH69" si="16">IF($D6=8,$I6,0)</f>
        <v>0</v>
      </c>
      <c r="AI6" s="96">
        <f t="shared" ref="AI6:AI69" si="17">IF($D6=9,$I6,0)</f>
        <v>0</v>
      </c>
      <c r="AJ6" s="96">
        <f t="shared" ref="AJ6:AJ69" si="18">IF($D6=10,$I6,0)</f>
        <v>0</v>
      </c>
    </row>
    <row r="7" spans="1:37" ht="16.5" customHeight="1">
      <c r="A7" s="12">
        <v>3</v>
      </c>
      <c r="B7" s="13"/>
      <c r="C7" s="22"/>
      <c r="D7" s="12"/>
      <c r="E7" s="23"/>
      <c r="F7" s="16"/>
      <c r="G7" s="16"/>
      <c r="H7" s="17"/>
      <c r="I7" s="18">
        <f t="shared" si="3"/>
        <v>0</v>
      </c>
      <c r="K7" s="27"/>
      <c r="L7" s="144" t="s">
        <v>176</v>
      </c>
      <c r="M7" s="26" t="s">
        <v>101</v>
      </c>
      <c r="N7" s="21"/>
      <c r="Q7" s="96">
        <f t="shared" ref="Q7:Q70" si="19">IF($B7=1,$I7,0)</f>
        <v>0</v>
      </c>
      <c r="R7" s="96"/>
      <c r="S7" s="96">
        <f t="shared" si="4"/>
        <v>0</v>
      </c>
      <c r="T7" s="96">
        <f t="shared" si="5"/>
        <v>0</v>
      </c>
      <c r="U7" s="96">
        <f t="shared" si="6"/>
        <v>0</v>
      </c>
      <c r="V7" s="96">
        <f t="shared" si="7"/>
        <v>0</v>
      </c>
      <c r="W7" s="96"/>
      <c r="X7" s="96"/>
      <c r="Z7" s="96">
        <f t="shared" si="8"/>
        <v>0</v>
      </c>
      <c r="AA7" s="96">
        <f t="shared" si="9"/>
        <v>0</v>
      </c>
      <c r="AB7" s="96">
        <f t="shared" si="10"/>
        <v>0</v>
      </c>
      <c r="AC7" s="96">
        <f t="shared" si="11"/>
        <v>0</v>
      </c>
      <c r="AD7" s="96">
        <f t="shared" si="12"/>
        <v>0</v>
      </c>
      <c r="AE7" s="96">
        <f t="shared" si="13"/>
        <v>0</v>
      </c>
      <c r="AF7" s="96">
        <f t="shared" si="14"/>
        <v>0</v>
      </c>
      <c r="AG7" s="96">
        <f t="shared" si="15"/>
        <v>0</v>
      </c>
      <c r="AH7" s="96">
        <f t="shared" si="16"/>
        <v>0</v>
      </c>
      <c r="AI7" s="96">
        <f t="shared" si="17"/>
        <v>0</v>
      </c>
      <c r="AJ7" s="96">
        <f t="shared" si="18"/>
        <v>0</v>
      </c>
    </row>
    <row r="8" spans="1:37" ht="13.5" customHeight="1">
      <c r="A8" s="12">
        <v>4</v>
      </c>
      <c r="B8" s="13"/>
      <c r="C8" s="14"/>
      <c r="D8" s="12"/>
      <c r="E8" s="23"/>
      <c r="F8" s="16"/>
      <c r="G8" s="16"/>
      <c r="H8" s="17"/>
      <c r="I8" s="18">
        <f t="shared" si="3"/>
        <v>0</v>
      </c>
      <c r="K8" s="24"/>
      <c r="L8" s="25" t="s">
        <v>92</v>
      </c>
      <c r="M8" s="26" t="s">
        <v>22</v>
      </c>
      <c r="N8" s="21"/>
      <c r="Q8" s="96">
        <f t="shared" si="19"/>
        <v>0</v>
      </c>
      <c r="R8" s="96"/>
      <c r="S8" s="96">
        <f t="shared" si="4"/>
        <v>0</v>
      </c>
      <c r="T8" s="96">
        <f t="shared" si="5"/>
        <v>0</v>
      </c>
      <c r="U8" s="96">
        <f t="shared" si="6"/>
        <v>0</v>
      </c>
      <c r="V8" s="96">
        <f t="shared" si="7"/>
        <v>0</v>
      </c>
      <c r="W8" s="96"/>
      <c r="X8" s="96"/>
      <c r="Z8" s="96">
        <f t="shared" si="8"/>
        <v>0</v>
      </c>
      <c r="AA8" s="96">
        <f t="shared" si="9"/>
        <v>0</v>
      </c>
      <c r="AB8" s="96">
        <f t="shared" si="10"/>
        <v>0</v>
      </c>
      <c r="AC8" s="96">
        <f t="shared" si="11"/>
        <v>0</v>
      </c>
      <c r="AD8" s="96">
        <f t="shared" si="12"/>
        <v>0</v>
      </c>
      <c r="AE8" s="96">
        <f t="shared" si="13"/>
        <v>0</v>
      </c>
      <c r="AF8" s="96">
        <f t="shared" si="14"/>
        <v>0</v>
      </c>
      <c r="AG8" s="96">
        <f t="shared" si="15"/>
        <v>0</v>
      </c>
      <c r="AH8" s="96">
        <f t="shared" si="16"/>
        <v>0</v>
      </c>
      <c r="AI8" s="96">
        <f t="shared" si="17"/>
        <v>0</v>
      </c>
      <c r="AJ8" s="96">
        <f t="shared" si="18"/>
        <v>0</v>
      </c>
    </row>
    <row r="9" spans="1:37">
      <c r="A9" s="12">
        <v>5</v>
      </c>
      <c r="B9" s="29"/>
      <c r="C9" s="14"/>
      <c r="D9" s="12"/>
      <c r="E9" s="23"/>
      <c r="F9" s="16"/>
      <c r="G9" s="16"/>
      <c r="H9" s="17"/>
      <c r="I9" s="18">
        <f t="shared" si="3"/>
        <v>0</v>
      </c>
      <c r="K9" s="27"/>
      <c r="L9" s="144" t="s">
        <v>180</v>
      </c>
      <c r="M9" s="26" t="s">
        <v>67</v>
      </c>
      <c r="N9" s="21"/>
      <c r="Q9" s="96">
        <f t="shared" si="19"/>
        <v>0</v>
      </c>
      <c r="R9" s="96"/>
      <c r="S9" s="96">
        <f t="shared" si="4"/>
        <v>0</v>
      </c>
      <c r="T9" s="96">
        <f t="shared" si="5"/>
        <v>0</v>
      </c>
      <c r="U9" s="96">
        <f t="shared" si="6"/>
        <v>0</v>
      </c>
      <c r="V9" s="96">
        <f t="shared" si="7"/>
        <v>0</v>
      </c>
      <c r="W9" s="96"/>
      <c r="X9" s="96"/>
      <c r="Z9" s="96">
        <f t="shared" si="8"/>
        <v>0</v>
      </c>
      <c r="AA9" s="96">
        <f t="shared" si="9"/>
        <v>0</v>
      </c>
      <c r="AB9" s="96">
        <f t="shared" si="10"/>
        <v>0</v>
      </c>
      <c r="AC9" s="96">
        <f t="shared" si="11"/>
        <v>0</v>
      </c>
      <c r="AD9" s="96">
        <f t="shared" si="12"/>
        <v>0</v>
      </c>
      <c r="AE9" s="96">
        <f t="shared" si="13"/>
        <v>0</v>
      </c>
      <c r="AF9" s="96">
        <f t="shared" si="14"/>
        <v>0</v>
      </c>
      <c r="AG9" s="96">
        <f t="shared" si="15"/>
        <v>0</v>
      </c>
      <c r="AH9" s="96">
        <f t="shared" si="16"/>
        <v>0</v>
      </c>
      <c r="AI9" s="96">
        <f t="shared" si="17"/>
        <v>0</v>
      </c>
      <c r="AJ9" s="96">
        <f t="shared" si="18"/>
        <v>0</v>
      </c>
    </row>
    <row r="10" spans="1:37">
      <c r="A10" s="12">
        <v>6</v>
      </c>
      <c r="B10" s="29"/>
      <c r="C10" s="14"/>
      <c r="D10" s="12"/>
      <c r="E10" s="23"/>
      <c r="F10" s="16"/>
      <c r="G10" s="16"/>
      <c r="H10" s="17"/>
      <c r="I10" s="18">
        <f t="shared" si="3"/>
        <v>0</v>
      </c>
      <c r="K10" s="24"/>
      <c r="L10" s="25" t="s">
        <v>96</v>
      </c>
      <c r="M10" s="26" t="s">
        <v>23</v>
      </c>
      <c r="N10" s="21"/>
      <c r="Q10" s="96">
        <f t="shared" si="19"/>
        <v>0</v>
      </c>
      <c r="R10" s="96"/>
      <c r="S10" s="96">
        <f t="shared" si="4"/>
        <v>0</v>
      </c>
      <c r="T10" s="96">
        <f t="shared" si="5"/>
        <v>0</v>
      </c>
      <c r="U10" s="96">
        <f t="shared" si="6"/>
        <v>0</v>
      </c>
      <c r="V10" s="96">
        <f t="shared" si="7"/>
        <v>0</v>
      </c>
      <c r="W10" s="96"/>
      <c r="X10" s="96"/>
      <c r="Z10" s="96">
        <f t="shared" si="8"/>
        <v>0</v>
      </c>
      <c r="AA10" s="96">
        <f t="shared" si="9"/>
        <v>0</v>
      </c>
      <c r="AB10" s="96">
        <f t="shared" si="10"/>
        <v>0</v>
      </c>
      <c r="AC10" s="96">
        <f t="shared" si="11"/>
        <v>0</v>
      </c>
      <c r="AD10" s="96">
        <f t="shared" si="12"/>
        <v>0</v>
      </c>
      <c r="AE10" s="96">
        <f t="shared" si="13"/>
        <v>0</v>
      </c>
      <c r="AF10" s="96">
        <f t="shared" si="14"/>
        <v>0</v>
      </c>
      <c r="AG10" s="96">
        <f t="shared" si="15"/>
        <v>0</v>
      </c>
      <c r="AH10" s="96">
        <f t="shared" si="16"/>
        <v>0</v>
      </c>
      <c r="AI10" s="96">
        <f t="shared" si="17"/>
        <v>0</v>
      </c>
      <c r="AJ10" s="96">
        <f t="shared" si="18"/>
        <v>0</v>
      </c>
    </row>
    <row r="11" spans="1:37">
      <c r="A11" s="12">
        <v>7</v>
      </c>
      <c r="B11" s="29"/>
      <c r="C11" s="14"/>
      <c r="D11" s="12"/>
      <c r="E11" s="23"/>
      <c r="F11" s="16"/>
      <c r="G11" s="16"/>
      <c r="H11" s="17"/>
      <c r="I11" s="18">
        <f t="shared" si="3"/>
        <v>0</v>
      </c>
      <c r="K11" s="27"/>
      <c r="L11" s="144" t="s">
        <v>177</v>
      </c>
      <c r="M11" s="26" t="s">
        <v>162</v>
      </c>
      <c r="N11" s="21"/>
      <c r="Q11" s="96">
        <f t="shared" si="19"/>
        <v>0</v>
      </c>
      <c r="R11" s="96"/>
      <c r="S11" s="96">
        <f t="shared" si="4"/>
        <v>0</v>
      </c>
      <c r="T11" s="96">
        <f t="shared" si="5"/>
        <v>0</v>
      </c>
      <c r="U11" s="96">
        <f t="shared" si="6"/>
        <v>0</v>
      </c>
      <c r="V11" s="96">
        <f t="shared" si="7"/>
        <v>0</v>
      </c>
      <c r="W11" s="96"/>
      <c r="X11" s="96"/>
      <c r="Z11" s="96">
        <f t="shared" si="8"/>
        <v>0</v>
      </c>
      <c r="AA11" s="96">
        <f t="shared" si="9"/>
        <v>0</v>
      </c>
      <c r="AB11" s="96">
        <f t="shared" si="10"/>
        <v>0</v>
      </c>
      <c r="AC11" s="96">
        <f t="shared" si="11"/>
        <v>0</v>
      </c>
      <c r="AD11" s="96">
        <f t="shared" si="12"/>
        <v>0</v>
      </c>
      <c r="AE11" s="96">
        <f t="shared" si="13"/>
        <v>0</v>
      </c>
      <c r="AF11" s="96">
        <f t="shared" si="14"/>
        <v>0</v>
      </c>
      <c r="AG11" s="96">
        <f t="shared" si="15"/>
        <v>0</v>
      </c>
      <c r="AH11" s="96">
        <f t="shared" si="16"/>
        <v>0</v>
      </c>
      <c r="AI11" s="96">
        <f t="shared" si="17"/>
        <v>0</v>
      </c>
      <c r="AJ11" s="96">
        <f t="shared" si="18"/>
        <v>0</v>
      </c>
    </row>
    <row r="12" spans="1:37" ht="15.75" customHeight="1">
      <c r="A12" s="12">
        <v>8</v>
      </c>
      <c r="B12" s="29"/>
      <c r="C12" s="14"/>
      <c r="D12" s="12"/>
      <c r="E12" s="23"/>
      <c r="F12" s="16"/>
      <c r="G12" s="16"/>
      <c r="H12" s="17"/>
      <c r="I12" s="18">
        <f t="shared" si="3"/>
        <v>0</v>
      </c>
      <c r="K12" s="24"/>
      <c r="L12" s="30" t="s">
        <v>55</v>
      </c>
      <c r="M12" s="26" t="s">
        <v>24</v>
      </c>
      <c r="N12" s="21"/>
      <c r="Q12" s="96">
        <f t="shared" si="19"/>
        <v>0</v>
      </c>
      <c r="R12" s="96"/>
      <c r="S12" s="96">
        <f t="shared" si="4"/>
        <v>0</v>
      </c>
      <c r="T12" s="96">
        <f t="shared" si="5"/>
        <v>0</v>
      </c>
      <c r="U12" s="96">
        <f t="shared" si="6"/>
        <v>0</v>
      </c>
      <c r="V12" s="96">
        <f t="shared" si="7"/>
        <v>0</v>
      </c>
      <c r="W12" s="96"/>
      <c r="X12" s="96"/>
      <c r="Z12" s="96">
        <f t="shared" si="8"/>
        <v>0</v>
      </c>
      <c r="AA12" s="96">
        <f t="shared" si="9"/>
        <v>0</v>
      </c>
      <c r="AB12" s="96">
        <f t="shared" si="10"/>
        <v>0</v>
      </c>
      <c r="AC12" s="96">
        <f t="shared" si="11"/>
        <v>0</v>
      </c>
      <c r="AD12" s="96">
        <f t="shared" si="12"/>
        <v>0</v>
      </c>
      <c r="AE12" s="96">
        <f t="shared" si="13"/>
        <v>0</v>
      </c>
      <c r="AF12" s="96">
        <f t="shared" si="14"/>
        <v>0</v>
      </c>
      <c r="AG12" s="96">
        <f t="shared" si="15"/>
        <v>0</v>
      </c>
      <c r="AH12" s="96">
        <f t="shared" si="16"/>
        <v>0</v>
      </c>
      <c r="AI12" s="96">
        <f t="shared" si="17"/>
        <v>0</v>
      </c>
      <c r="AJ12" s="96">
        <f t="shared" si="18"/>
        <v>0</v>
      </c>
    </row>
    <row r="13" spans="1:37">
      <c r="A13" s="12">
        <v>9</v>
      </c>
      <c r="B13" s="29"/>
      <c r="C13" s="14"/>
      <c r="D13" s="12"/>
      <c r="E13" s="23"/>
      <c r="F13" s="16"/>
      <c r="G13" s="16"/>
      <c r="H13" s="17"/>
      <c r="I13" s="18">
        <f t="shared" si="3"/>
        <v>0</v>
      </c>
      <c r="K13" s="27"/>
      <c r="L13" s="144" t="s">
        <v>179</v>
      </c>
      <c r="M13" s="26" t="s">
        <v>93</v>
      </c>
      <c r="N13" s="31"/>
      <c r="Q13" s="96">
        <f t="shared" si="19"/>
        <v>0</v>
      </c>
      <c r="R13" s="96"/>
      <c r="S13" s="96">
        <f t="shared" si="4"/>
        <v>0</v>
      </c>
      <c r="T13" s="96">
        <f t="shared" si="5"/>
        <v>0</v>
      </c>
      <c r="U13" s="96">
        <f t="shared" si="6"/>
        <v>0</v>
      </c>
      <c r="V13" s="96">
        <f t="shared" si="7"/>
        <v>0</v>
      </c>
      <c r="W13" s="96"/>
      <c r="X13" s="96"/>
      <c r="Z13" s="96">
        <f t="shared" si="8"/>
        <v>0</v>
      </c>
      <c r="AA13" s="96">
        <f t="shared" si="9"/>
        <v>0</v>
      </c>
      <c r="AB13" s="96">
        <f t="shared" si="10"/>
        <v>0</v>
      </c>
      <c r="AC13" s="96">
        <f t="shared" si="11"/>
        <v>0</v>
      </c>
      <c r="AD13" s="96">
        <f t="shared" si="12"/>
        <v>0</v>
      </c>
      <c r="AE13" s="96">
        <f t="shared" si="13"/>
        <v>0</v>
      </c>
      <c r="AF13" s="96">
        <f t="shared" si="14"/>
        <v>0</v>
      </c>
      <c r="AG13" s="96">
        <f t="shared" si="15"/>
        <v>0</v>
      </c>
      <c r="AH13" s="96">
        <f t="shared" si="16"/>
        <v>0</v>
      </c>
      <c r="AI13" s="96">
        <f t="shared" si="17"/>
        <v>0</v>
      </c>
      <c r="AJ13" s="96">
        <f t="shared" si="18"/>
        <v>0</v>
      </c>
    </row>
    <row r="14" spans="1:37">
      <c r="A14" s="12">
        <v>10</v>
      </c>
      <c r="B14" s="29"/>
      <c r="C14" s="14"/>
      <c r="D14" s="12"/>
      <c r="E14" s="23"/>
      <c r="F14" s="16"/>
      <c r="G14" s="16"/>
      <c r="H14" s="17"/>
      <c r="I14" s="18">
        <f t="shared" si="3"/>
        <v>0</v>
      </c>
      <c r="K14" s="24"/>
      <c r="L14" s="30" t="s">
        <v>91</v>
      </c>
      <c r="M14" s="26" t="s">
        <v>25</v>
      </c>
      <c r="N14" s="21"/>
      <c r="Q14" s="96">
        <f t="shared" si="19"/>
        <v>0</v>
      </c>
      <c r="R14" s="96"/>
      <c r="S14" s="96">
        <f t="shared" si="4"/>
        <v>0</v>
      </c>
      <c r="T14" s="96">
        <f t="shared" si="5"/>
        <v>0</v>
      </c>
      <c r="U14" s="96">
        <f t="shared" si="6"/>
        <v>0</v>
      </c>
      <c r="V14" s="96">
        <f t="shared" si="7"/>
        <v>0</v>
      </c>
      <c r="W14" s="96"/>
      <c r="X14" s="96"/>
      <c r="Z14" s="96">
        <f t="shared" si="8"/>
        <v>0</v>
      </c>
      <c r="AA14" s="96">
        <f t="shared" si="9"/>
        <v>0</v>
      </c>
      <c r="AB14" s="96">
        <f t="shared" si="10"/>
        <v>0</v>
      </c>
      <c r="AC14" s="96">
        <f t="shared" si="11"/>
        <v>0</v>
      </c>
      <c r="AD14" s="96">
        <f t="shared" si="12"/>
        <v>0</v>
      </c>
      <c r="AE14" s="96">
        <f t="shared" si="13"/>
        <v>0</v>
      </c>
      <c r="AF14" s="96">
        <f t="shared" si="14"/>
        <v>0</v>
      </c>
      <c r="AG14" s="96">
        <f t="shared" si="15"/>
        <v>0</v>
      </c>
      <c r="AH14" s="96">
        <f t="shared" si="16"/>
        <v>0</v>
      </c>
      <c r="AI14" s="96">
        <f t="shared" si="17"/>
        <v>0</v>
      </c>
      <c r="AJ14" s="96">
        <f t="shared" si="18"/>
        <v>0</v>
      </c>
    </row>
    <row r="15" spans="1:37">
      <c r="A15" s="12">
        <v>11</v>
      </c>
      <c r="B15" s="29"/>
      <c r="C15" s="14"/>
      <c r="D15" s="12"/>
      <c r="E15" s="23"/>
      <c r="F15" s="16"/>
      <c r="G15" s="16"/>
      <c r="H15" s="17"/>
      <c r="I15" s="18">
        <f t="shared" si="3"/>
        <v>0</v>
      </c>
      <c r="K15" s="27"/>
      <c r="L15" s="144" t="s">
        <v>178</v>
      </c>
      <c r="M15" s="26" t="s">
        <v>94</v>
      </c>
      <c r="N15" s="31"/>
      <c r="Q15" s="96">
        <f t="shared" si="19"/>
        <v>0</v>
      </c>
      <c r="R15" s="96"/>
      <c r="S15" s="96">
        <f t="shared" si="4"/>
        <v>0</v>
      </c>
      <c r="T15" s="96">
        <f t="shared" si="5"/>
        <v>0</v>
      </c>
      <c r="U15" s="96">
        <f t="shared" si="6"/>
        <v>0</v>
      </c>
      <c r="V15" s="96">
        <f t="shared" si="7"/>
        <v>0</v>
      </c>
      <c r="W15" s="96"/>
      <c r="X15" s="96"/>
      <c r="Z15" s="96">
        <f t="shared" si="8"/>
        <v>0</v>
      </c>
      <c r="AA15" s="96">
        <f t="shared" si="9"/>
        <v>0</v>
      </c>
      <c r="AB15" s="96">
        <f t="shared" si="10"/>
        <v>0</v>
      </c>
      <c r="AC15" s="96">
        <f t="shared" si="11"/>
        <v>0</v>
      </c>
      <c r="AD15" s="96">
        <f t="shared" si="12"/>
        <v>0</v>
      </c>
      <c r="AE15" s="96">
        <f t="shared" si="13"/>
        <v>0</v>
      </c>
      <c r="AF15" s="96">
        <f t="shared" si="14"/>
        <v>0</v>
      </c>
      <c r="AG15" s="96">
        <f t="shared" si="15"/>
        <v>0</v>
      </c>
      <c r="AH15" s="96">
        <f t="shared" si="16"/>
        <v>0</v>
      </c>
      <c r="AI15" s="96">
        <f t="shared" si="17"/>
        <v>0</v>
      </c>
      <c r="AJ15" s="96">
        <f t="shared" si="18"/>
        <v>0</v>
      </c>
    </row>
    <row r="16" spans="1:37">
      <c r="A16" s="12">
        <v>12</v>
      </c>
      <c r="B16" s="29"/>
      <c r="C16" s="14"/>
      <c r="D16" s="12"/>
      <c r="E16" s="23"/>
      <c r="F16" s="16"/>
      <c r="G16" s="16"/>
      <c r="H16" s="17"/>
      <c r="I16" s="18">
        <f t="shared" si="3"/>
        <v>0</v>
      </c>
      <c r="K16" s="24"/>
      <c r="L16" s="30" t="s">
        <v>147</v>
      </c>
      <c r="M16" s="26" t="s">
        <v>104</v>
      </c>
      <c r="N16" s="21"/>
      <c r="Q16" s="96">
        <f t="shared" si="19"/>
        <v>0</v>
      </c>
      <c r="R16" s="96"/>
      <c r="S16" s="96">
        <f t="shared" si="4"/>
        <v>0</v>
      </c>
      <c r="T16" s="96">
        <f t="shared" si="5"/>
        <v>0</v>
      </c>
      <c r="U16" s="96">
        <f t="shared" si="6"/>
        <v>0</v>
      </c>
      <c r="V16" s="96">
        <f t="shared" si="7"/>
        <v>0</v>
      </c>
      <c r="W16" s="96"/>
      <c r="X16" s="96"/>
      <c r="Z16" s="96">
        <f t="shared" si="8"/>
        <v>0</v>
      </c>
      <c r="AA16" s="96">
        <f t="shared" si="9"/>
        <v>0</v>
      </c>
      <c r="AB16" s="96">
        <f t="shared" si="10"/>
        <v>0</v>
      </c>
      <c r="AC16" s="96">
        <f t="shared" si="11"/>
        <v>0</v>
      </c>
      <c r="AD16" s="96">
        <f t="shared" si="12"/>
        <v>0</v>
      </c>
      <c r="AE16" s="96">
        <f t="shared" si="13"/>
        <v>0</v>
      </c>
      <c r="AF16" s="96">
        <f t="shared" si="14"/>
        <v>0</v>
      </c>
      <c r="AG16" s="96">
        <f t="shared" si="15"/>
        <v>0</v>
      </c>
      <c r="AH16" s="96">
        <f t="shared" si="16"/>
        <v>0</v>
      </c>
      <c r="AI16" s="96">
        <f t="shared" si="17"/>
        <v>0</v>
      </c>
      <c r="AJ16" s="96">
        <f t="shared" si="18"/>
        <v>0</v>
      </c>
    </row>
    <row r="17" spans="1:36">
      <c r="A17" s="12">
        <v>13</v>
      </c>
      <c r="B17" s="29"/>
      <c r="C17" s="14"/>
      <c r="D17" s="12"/>
      <c r="E17" s="23"/>
      <c r="F17" s="16"/>
      <c r="G17" s="16"/>
      <c r="H17" s="17"/>
      <c r="I17" s="18">
        <f t="shared" si="3"/>
        <v>0</v>
      </c>
      <c r="K17" s="27"/>
      <c r="L17" s="144" t="s">
        <v>181</v>
      </c>
      <c r="M17" s="26" t="s">
        <v>103</v>
      </c>
      <c r="N17" s="31"/>
      <c r="Q17" s="96">
        <f t="shared" si="19"/>
        <v>0</v>
      </c>
      <c r="R17" s="96"/>
      <c r="S17" s="96">
        <f t="shared" si="4"/>
        <v>0</v>
      </c>
      <c r="T17" s="96">
        <f t="shared" si="5"/>
        <v>0</v>
      </c>
      <c r="U17" s="96">
        <f t="shared" si="6"/>
        <v>0</v>
      </c>
      <c r="V17" s="96">
        <f t="shared" si="7"/>
        <v>0</v>
      </c>
      <c r="W17" s="96"/>
      <c r="X17" s="96"/>
      <c r="Z17" s="96">
        <f t="shared" si="8"/>
        <v>0</v>
      </c>
      <c r="AA17" s="96">
        <f t="shared" si="9"/>
        <v>0</v>
      </c>
      <c r="AB17" s="96">
        <f t="shared" si="10"/>
        <v>0</v>
      </c>
      <c r="AC17" s="96">
        <f t="shared" si="11"/>
        <v>0</v>
      </c>
      <c r="AD17" s="96">
        <f t="shared" si="12"/>
        <v>0</v>
      </c>
      <c r="AE17" s="96">
        <f t="shared" si="13"/>
        <v>0</v>
      </c>
      <c r="AF17" s="96">
        <f t="shared" si="14"/>
        <v>0</v>
      </c>
      <c r="AG17" s="96">
        <f t="shared" si="15"/>
        <v>0</v>
      </c>
      <c r="AH17" s="96">
        <f t="shared" si="16"/>
        <v>0</v>
      </c>
      <c r="AI17" s="96">
        <f t="shared" si="17"/>
        <v>0</v>
      </c>
      <c r="AJ17" s="96">
        <f t="shared" si="18"/>
        <v>0</v>
      </c>
    </row>
    <row r="18" spans="1:36">
      <c r="A18" s="12">
        <v>14</v>
      </c>
      <c r="B18" s="29"/>
      <c r="C18" s="14"/>
      <c r="D18" s="12"/>
      <c r="E18" s="23"/>
      <c r="F18" s="16"/>
      <c r="G18" s="16"/>
      <c r="H18" s="17"/>
      <c r="I18" s="18">
        <f t="shared" si="3"/>
        <v>0</v>
      </c>
      <c r="K18" s="24"/>
      <c r="L18" s="30" t="s">
        <v>107</v>
      </c>
      <c r="M18" s="26" t="s">
        <v>106</v>
      </c>
      <c r="N18" s="21"/>
      <c r="Q18" s="96">
        <f t="shared" si="19"/>
        <v>0</v>
      </c>
      <c r="R18" s="96"/>
      <c r="S18" s="96">
        <f t="shared" si="4"/>
        <v>0</v>
      </c>
      <c r="T18" s="96">
        <f t="shared" si="5"/>
        <v>0</v>
      </c>
      <c r="U18" s="96">
        <f t="shared" si="6"/>
        <v>0</v>
      </c>
      <c r="V18" s="96">
        <f t="shared" si="7"/>
        <v>0</v>
      </c>
      <c r="W18" s="96"/>
      <c r="X18" s="96"/>
      <c r="Z18" s="96">
        <f t="shared" si="8"/>
        <v>0</v>
      </c>
      <c r="AA18" s="96">
        <f t="shared" si="9"/>
        <v>0</v>
      </c>
      <c r="AB18" s="96">
        <f t="shared" si="10"/>
        <v>0</v>
      </c>
      <c r="AC18" s="96">
        <f t="shared" si="11"/>
        <v>0</v>
      </c>
      <c r="AD18" s="96">
        <f t="shared" si="12"/>
        <v>0</v>
      </c>
      <c r="AE18" s="96">
        <f t="shared" si="13"/>
        <v>0</v>
      </c>
      <c r="AF18" s="96">
        <f t="shared" si="14"/>
        <v>0</v>
      </c>
      <c r="AG18" s="96">
        <f t="shared" si="15"/>
        <v>0</v>
      </c>
      <c r="AH18" s="96">
        <f t="shared" si="16"/>
        <v>0</v>
      </c>
      <c r="AI18" s="96">
        <f t="shared" si="17"/>
        <v>0</v>
      </c>
      <c r="AJ18" s="96">
        <f t="shared" si="18"/>
        <v>0</v>
      </c>
    </row>
    <row r="19" spans="1:36">
      <c r="A19" s="12">
        <v>15</v>
      </c>
      <c r="B19" s="29"/>
      <c r="C19" s="14"/>
      <c r="D19" s="12"/>
      <c r="E19" s="23"/>
      <c r="F19" s="16"/>
      <c r="G19" s="16"/>
      <c r="H19" s="17"/>
      <c r="I19" s="18">
        <f t="shared" si="3"/>
        <v>0</v>
      </c>
      <c r="K19" s="27"/>
      <c r="L19" s="144" t="s">
        <v>182</v>
      </c>
      <c r="M19" s="26" t="s">
        <v>105</v>
      </c>
      <c r="N19" s="31"/>
      <c r="Q19" s="96">
        <f t="shared" si="19"/>
        <v>0</v>
      </c>
      <c r="R19" s="96"/>
      <c r="S19" s="96">
        <f t="shared" si="4"/>
        <v>0</v>
      </c>
      <c r="T19" s="96">
        <f t="shared" si="5"/>
        <v>0</v>
      </c>
      <c r="U19" s="96">
        <f t="shared" si="6"/>
        <v>0</v>
      </c>
      <c r="V19" s="96">
        <f t="shared" si="7"/>
        <v>0</v>
      </c>
      <c r="W19" s="96"/>
      <c r="X19" s="96"/>
      <c r="Z19" s="96">
        <f t="shared" si="8"/>
        <v>0</v>
      </c>
      <c r="AA19" s="96">
        <f t="shared" si="9"/>
        <v>0</v>
      </c>
      <c r="AB19" s="96">
        <f t="shared" si="10"/>
        <v>0</v>
      </c>
      <c r="AC19" s="96">
        <f t="shared" si="11"/>
        <v>0</v>
      </c>
      <c r="AD19" s="96">
        <f t="shared" si="12"/>
        <v>0</v>
      </c>
      <c r="AE19" s="96">
        <f t="shared" si="13"/>
        <v>0</v>
      </c>
      <c r="AF19" s="96">
        <f t="shared" si="14"/>
        <v>0</v>
      </c>
      <c r="AG19" s="96">
        <f t="shared" si="15"/>
        <v>0</v>
      </c>
      <c r="AH19" s="96">
        <f t="shared" si="16"/>
        <v>0</v>
      </c>
      <c r="AI19" s="96">
        <f t="shared" si="17"/>
        <v>0</v>
      </c>
      <c r="AJ19" s="96">
        <f t="shared" si="18"/>
        <v>0</v>
      </c>
    </row>
    <row r="20" spans="1:36">
      <c r="A20" s="12">
        <v>16</v>
      </c>
      <c r="B20" s="29"/>
      <c r="C20" s="14"/>
      <c r="D20" s="12"/>
      <c r="E20" s="23"/>
      <c r="F20" s="16"/>
      <c r="G20" s="16"/>
      <c r="H20" s="17"/>
      <c r="I20" s="18">
        <f t="shared" si="3"/>
        <v>0</v>
      </c>
      <c r="K20" s="24"/>
      <c r="L20" s="30" t="s">
        <v>108</v>
      </c>
      <c r="M20" s="26" t="s">
        <v>109</v>
      </c>
      <c r="N20" s="21"/>
      <c r="Q20" s="96">
        <f t="shared" si="19"/>
        <v>0</v>
      </c>
      <c r="R20" s="96"/>
      <c r="S20" s="96">
        <f t="shared" si="4"/>
        <v>0</v>
      </c>
      <c r="T20" s="96">
        <f t="shared" si="5"/>
        <v>0</v>
      </c>
      <c r="U20" s="96">
        <f t="shared" si="6"/>
        <v>0</v>
      </c>
      <c r="V20" s="96">
        <f t="shared" si="7"/>
        <v>0</v>
      </c>
      <c r="W20" s="96"/>
      <c r="X20" s="96"/>
      <c r="Z20" s="96">
        <f t="shared" si="8"/>
        <v>0</v>
      </c>
      <c r="AA20" s="96">
        <f t="shared" si="9"/>
        <v>0</v>
      </c>
      <c r="AB20" s="96">
        <f t="shared" si="10"/>
        <v>0</v>
      </c>
      <c r="AC20" s="96">
        <f t="shared" si="11"/>
        <v>0</v>
      </c>
      <c r="AD20" s="96">
        <f t="shared" si="12"/>
        <v>0</v>
      </c>
      <c r="AE20" s="96">
        <f t="shared" si="13"/>
        <v>0</v>
      </c>
      <c r="AF20" s="96">
        <f t="shared" si="14"/>
        <v>0</v>
      </c>
      <c r="AG20" s="96">
        <f t="shared" si="15"/>
        <v>0</v>
      </c>
      <c r="AH20" s="96">
        <f t="shared" si="16"/>
        <v>0</v>
      </c>
      <c r="AI20" s="96">
        <f t="shared" si="17"/>
        <v>0</v>
      </c>
      <c r="AJ20" s="96">
        <f t="shared" si="18"/>
        <v>0</v>
      </c>
    </row>
    <row r="21" spans="1:36">
      <c r="A21" s="12">
        <v>17</v>
      </c>
      <c r="B21" s="29"/>
      <c r="C21" s="14"/>
      <c r="D21" s="12"/>
      <c r="E21" s="23"/>
      <c r="F21" s="16"/>
      <c r="G21" s="16"/>
      <c r="H21" s="17"/>
      <c r="I21" s="18">
        <f t="shared" si="3"/>
        <v>0</v>
      </c>
      <c r="K21" s="27"/>
      <c r="L21" s="144" t="s">
        <v>183</v>
      </c>
      <c r="M21" s="26" t="s">
        <v>151</v>
      </c>
      <c r="N21" s="31"/>
      <c r="Q21" s="96">
        <f t="shared" si="19"/>
        <v>0</v>
      </c>
      <c r="R21" s="96"/>
      <c r="S21" s="96">
        <f t="shared" si="4"/>
        <v>0</v>
      </c>
      <c r="T21" s="96">
        <f t="shared" si="5"/>
        <v>0</v>
      </c>
      <c r="U21" s="96">
        <f t="shared" si="6"/>
        <v>0</v>
      </c>
      <c r="V21" s="96">
        <f t="shared" si="7"/>
        <v>0</v>
      </c>
      <c r="W21" s="96"/>
      <c r="X21" s="96"/>
      <c r="Z21" s="96">
        <f t="shared" si="8"/>
        <v>0</v>
      </c>
      <c r="AA21" s="96">
        <f t="shared" si="9"/>
        <v>0</v>
      </c>
      <c r="AB21" s="96">
        <f t="shared" si="10"/>
        <v>0</v>
      </c>
      <c r="AC21" s="96">
        <f t="shared" si="11"/>
        <v>0</v>
      </c>
      <c r="AD21" s="96">
        <f t="shared" si="12"/>
        <v>0</v>
      </c>
      <c r="AE21" s="96">
        <f t="shared" si="13"/>
        <v>0</v>
      </c>
      <c r="AF21" s="96">
        <f t="shared" si="14"/>
        <v>0</v>
      </c>
      <c r="AG21" s="96">
        <f t="shared" si="15"/>
        <v>0</v>
      </c>
      <c r="AH21" s="96">
        <f t="shared" si="16"/>
        <v>0</v>
      </c>
      <c r="AI21" s="96">
        <f t="shared" si="17"/>
        <v>0</v>
      </c>
      <c r="AJ21" s="96">
        <f t="shared" si="18"/>
        <v>0</v>
      </c>
    </row>
    <row r="22" spans="1:36">
      <c r="A22" s="12">
        <v>18</v>
      </c>
      <c r="B22" s="29"/>
      <c r="C22" s="14"/>
      <c r="D22" s="12"/>
      <c r="E22" s="23"/>
      <c r="F22" s="16"/>
      <c r="G22" s="16"/>
      <c r="H22" s="17"/>
      <c r="I22" s="18">
        <f t="shared" si="3"/>
        <v>0</v>
      </c>
      <c r="K22" s="24"/>
      <c r="L22" s="30" t="s">
        <v>110</v>
      </c>
      <c r="M22" s="26" t="s">
        <v>112</v>
      </c>
      <c r="N22" s="21"/>
      <c r="Q22" s="96">
        <f t="shared" si="19"/>
        <v>0</v>
      </c>
      <c r="R22" s="96"/>
      <c r="S22" s="96">
        <f t="shared" si="4"/>
        <v>0</v>
      </c>
      <c r="T22" s="96">
        <f t="shared" si="5"/>
        <v>0</v>
      </c>
      <c r="U22" s="96">
        <f t="shared" si="6"/>
        <v>0</v>
      </c>
      <c r="V22" s="96">
        <f t="shared" si="7"/>
        <v>0</v>
      </c>
      <c r="W22" s="96"/>
      <c r="X22" s="96"/>
      <c r="Z22" s="96">
        <f t="shared" si="8"/>
        <v>0</v>
      </c>
      <c r="AA22" s="96">
        <f t="shared" si="9"/>
        <v>0</v>
      </c>
      <c r="AB22" s="96">
        <f t="shared" si="10"/>
        <v>0</v>
      </c>
      <c r="AC22" s="96">
        <f t="shared" si="11"/>
        <v>0</v>
      </c>
      <c r="AD22" s="96">
        <f t="shared" si="12"/>
        <v>0</v>
      </c>
      <c r="AE22" s="96">
        <f t="shared" si="13"/>
        <v>0</v>
      </c>
      <c r="AF22" s="96">
        <f t="shared" si="14"/>
        <v>0</v>
      </c>
      <c r="AG22" s="96">
        <f t="shared" si="15"/>
        <v>0</v>
      </c>
      <c r="AH22" s="96">
        <f t="shared" si="16"/>
        <v>0</v>
      </c>
      <c r="AI22" s="96">
        <f t="shared" si="17"/>
        <v>0</v>
      </c>
      <c r="AJ22" s="96">
        <f t="shared" si="18"/>
        <v>0</v>
      </c>
    </row>
    <row r="23" spans="1:36">
      <c r="A23" s="12">
        <v>19</v>
      </c>
      <c r="B23" s="29"/>
      <c r="C23" s="14"/>
      <c r="D23" s="12"/>
      <c r="E23" s="23"/>
      <c r="F23" s="16"/>
      <c r="G23" s="16"/>
      <c r="H23" s="17"/>
      <c r="I23" s="18">
        <f t="shared" si="3"/>
        <v>0</v>
      </c>
      <c r="K23" s="27"/>
      <c r="L23" s="144" t="s">
        <v>184</v>
      </c>
      <c r="M23" s="26" t="s">
        <v>111</v>
      </c>
      <c r="N23" s="31"/>
      <c r="Q23" s="96">
        <f t="shared" si="19"/>
        <v>0</v>
      </c>
      <c r="R23" s="96"/>
      <c r="S23" s="96">
        <f t="shared" si="4"/>
        <v>0</v>
      </c>
      <c r="T23" s="96">
        <f t="shared" si="5"/>
        <v>0</v>
      </c>
      <c r="U23" s="96">
        <f t="shared" si="6"/>
        <v>0</v>
      </c>
      <c r="V23" s="96">
        <f t="shared" si="7"/>
        <v>0</v>
      </c>
      <c r="W23" s="96"/>
      <c r="X23" s="96"/>
      <c r="Z23" s="96">
        <f t="shared" si="8"/>
        <v>0</v>
      </c>
      <c r="AA23" s="96">
        <f t="shared" si="9"/>
        <v>0</v>
      </c>
      <c r="AB23" s="96">
        <f t="shared" si="10"/>
        <v>0</v>
      </c>
      <c r="AC23" s="96">
        <f t="shared" si="11"/>
        <v>0</v>
      </c>
      <c r="AD23" s="96">
        <f t="shared" si="12"/>
        <v>0</v>
      </c>
      <c r="AE23" s="96">
        <f t="shared" si="13"/>
        <v>0</v>
      </c>
      <c r="AF23" s="96">
        <f t="shared" si="14"/>
        <v>0</v>
      </c>
      <c r="AG23" s="96">
        <f t="shared" si="15"/>
        <v>0</v>
      </c>
      <c r="AH23" s="96">
        <f t="shared" si="16"/>
        <v>0</v>
      </c>
      <c r="AI23" s="96">
        <f t="shared" si="17"/>
        <v>0</v>
      </c>
      <c r="AJ23" s="96">
        <f t="shared" si="18"/>
        <v>0</v>
      </c>
    </row>
    <row r="24" spans="1:36">
      <c r="A24" s="12">
        <v>20</v>
      </c>
      <c r="B24" s="29"/>
      <c r="C24" s="14"/>
      <c r="D24" s="12"/>
      <c r="E24" s="23"/>
      <c r="F24" s="16"/>
      <c r="G24" s="16"/>
      <c r="H24" s="17"/>
      <c r="I24" s="18">
        <f t="shared" si="3"/>
        <v>0</v>
      </c>
      <c r="K24" s="32"/>
      <c r="L24" s="33" t="s">
        <v>114</v>
      </c>
      <c r="M24" s="26" t="s">
        <v>115</v>
      </c>
      <c r="N24" s="21"/>
      <c r="Q24" s="96">
        <f t="shared" si="19"/>
        <v>0</v>
      </c>
      <c r="R24" s="96"/>
      <c r="S24" s="96">
        <f t="shared" si="4"/>
        <v>0</v>
      </c>
      <c r="T24" s="96">
        <f t="shared" si="5"/>
        <v>0</v>
      </c>
      <c r="U24" s="96">
        <f t="shared" si="6"/>
        <v>0</v>
      </c>
      <c r="V24" s="96">
        <f t="shared" si="7"/>
        <v>0</v>
      </c>
      <c r="W24" s="96"/>
      <c r="X24" s="96"/>
      <c r="Z24" s="96">
        <f t="shared" si="8"/>
        <v>0</v>
      </c>
      <c r="AA24" s="96">
        <f t="shared" si="9"/>
        <v>0</v>
      </c>
      <c r="AB24" s="96">
        <f t="shared" si="10"/>
        <v>0</v>
      </c>
      <c r="AC24" s="96">
        <f t="shared" si="11"/>
        <v>0</v>
      </c>
      <c r="AD24" s="96">
        <f t="shared" si="12"/>
        <v>0</v>
      </c>
      <c r="AE24" s="96">
        <f t="shared" si="13"/>
        <v>0</v>
      </c>
      <c r="AF24" s="96">
        <f t="shared" si="14"/>
        <v>0</v>
      </c>
      <c r="AG24" s="96">
        <f t="shared" si="15"/>
        <v>0</v>
      </c>
      <c r="AH24" s="96">
        <f t="shared" si="16"/>
        <v>0</v>
      </c>
      <c r="AI24" s="96">
        <f t="shared" si="17"/>
        <v>0</v>
      </c>
      <c r="AJ24" s="96">
        <f t="shared" si="18"/>
        <v>0</v>
      </c>
    </row>
    <row r="25" spans="1:36">
      <c r="A25" s="12">
        <v>21</v>
      </c>
      <c r="B25" s="29"/>
      <c r="C25" s="14"/>
      <c r="D25" s="12"/>
      <c r="E25" s="23"/>
      <c r="F25" s="16"/>
      <c r="G25" s="16"/>
      <c r="H25" s="17"/>
      <c r="I25" s="18">
        <f t="shared" si="3"/>
        <v>0</v>
      </c>
      <c r="K25" s="27"/>
      <c r="L25" s="144" t="s">
        <v>185</v>
      </c>
      <c r="M25" s="26" t="s">
        <v>113</v>
      </c>
      <c r="N25" s="31"/>
      <c r="Q25" s="96">
        <f t="shared" si="19"/>
        <v>0</v>
      </c>
      <c r="R25" s="96"/>
      <c r="S25" s="96">
        <f t="shared" si="4"/>
        <v>0</v>
      </c>
      <c r="T25" s="96">
        <f t="shared" si="5"/>
        <v>0</v>
      </c>
      <c r="U25" s="96">
        <f t="shared" si="6"/>
        <v>0</v>
      </c>
      <c r="V25" s="96">
        <f t="shared" si="7"/>
        <v>0</v>
      </c>
      <c r="W25" s="96"/>
      <c r="X25" s="96"/>
      <c r="Z25" s="96">
        <f t="shared" si="8"/>
        <v>0</v>
      </c>
      <c r="AA25" s="96">
        <f t="shared" si="9"/>
        <v>0</v>
      </c>
      <c r="AB25" s="96">
        <f t="shared" si="10"/>
        <v>0</v>
      </c>
      <c r="AC25" s="96">
        <f t="shared" si="11"/>
        <v>0</v>
      </c>
      <c r="AD25" s="96">
        <f t="shared" si="12"/>
        <v>0</v>
      </c>
      <c r="AE25" s="96">
        <f t="shared" si="13"/>
        <v>0</v>
      </c>
      <c r="AF25" s="96">
        <f t="shared" si="14"/>
        <v>0</v>
      </c>
      <c r="AG25" s="96">
        <f t="shared" si="15"/>
        <v>0</v>
      </c>
      <c r="AH25" s="96">
        <f t="shared" si="16"/>
        <v>0</v>
      </c>
      <c r="AI25" s="96">
        <f t="shared" si="17"/>
        <v>0</v>
      </c>
      <c r="AJ25" s="96">
        <f t="shared" si="18"/>
        <v>0</v>
      </c>
    </row>
    <row r="26" spans="1:36">
      <c r="A26" s="12">
        <v>22</v>
      </c>
      <c r="B26" s="29"/>
      <c r="C26" s="14"/>
      <c r="D26" s="12"/>
      <c r="E26" s="23"/>
      <c r="F26" s="16"/>
      <c r="G26" s="16"/>
      <c r="H26" s="17"/>
      <c r="I26" s="18">
        <f t="shared" si="3"/>
        <v>0</v>
      </c>
      <c r="K26" s="24"/>
      <c r="L26" s="30" t="s">
        <v>186</v>
      </c>
      <c r="M26" s="26" t="s">
        <v>117</v>
      </c>
      <c r="N26" s="21"/>
      <c r="Q26" s="96">
        <f t="shared" si="19"/>
        <v>0</v>
      </c>
      <c r="R26" s="96"/>
      <c r="S26" s="96">
        <f t="shared" si="4"/>
        <v>0</v>
      </c>
      <c r="T26" s="96">
        <f t="shared" si="5"/>
        <v>0</v>
      </c>
      <c r="U26" s="96">
        <f t="shared" si="6"/>
        <v>0</v>
      </c>
      <c r="V26" s="96">
        <f t="shared" si="7"/>
        <v>0</v>
      </c>
      <c r="W26" s="96"/>
      <c r="X26" s="96"/>
      <c r="Z26" s="96">
        <f t="shared" si="8"/>
        <v>0</v>
      </c>
      <c r="AA26" s="96">
        <f t="shared" si="9"/>
        <v>0</v>
      </c>
      <c r="AB26" s="96">
        <f t="shared" si="10"/>
        <v>0</v>
      </c>
      <c r="AC26" s="96">
        <f t="shared" si="11"/>
        <v>0</v>
      </c>
      <c r="AD26" s="96">
        <f t="shared" si="12"/>
        <v>0</v>
      </c>
      <c r="AE26" s="96">
        <f t="shared" si="13"/>
        <v>0</v>
      </c>
      <c r="AF26" s="96">
        <f t="shared" si="14"/>
        <v>0</v>
      </c>
      <c r="AG26" s="96">
        <f t="shared" si="15"/>
        <v>0</v>
      </c>
      <c r="AH26" s="96">
        <f t="shared" si="16"/>
        <v>0</v>
      </c>
      <c r="AI26" s="96">
        <f t="shared" si="17"/>
        <v>0</v>
      </c>
      <c r="AJ26" s="96">
        <f t="shared" si="18"/>
        <v>0</v>
      </c>
    </row>
    <row r="27" spans="1:36">
      <c r="A27" s="12">
        <v>23</v>
      </c>
      <c r="B27" s="29"/>
      <c r="C27" s="14"/>
      <c r="D27" s="12"/>
      <c r="E27" s="23"/>
      <c r="F27" s="16"/>
      <c r="G27" s="16"/>
      <c r="H27" s="17"/>
      <c r="I27" s="18">
        <f t="shared" si="3"/>
        <v>0</v>
      </c>
      <c r="K27" s="27"/>
      <c r="L27" s="144" t="s">
        <v>187</v>
      </c>
      <c r="M27" s="26" t="s">
        <v>116</v>
      </c>
      <c r="N27" s="31"/>
      <c r="Q27" s="96">
        <f t="shared" si="19"/>
        <v>0</v>
      </c>
      <c r="R27" s="96"/>
      <c r="S27" s="96">
        <f t="shared" si="4"/>
        <v>0</v>
      </c>
      <c r="T27" s="96">
        <f t="shared" si="5"/>
        <v>0</v>
      </c>
      <c r="U27" s="96">
        <f t="shared" si="6"/>
        <v>0</v>
      </c>
      <c r="V27" s="96">
        <f t="shared" si="7"/>
        <v>0</v>
      </c>
      <c r="W27" s="96"/>
      <c r="X27" s="96"/>
      <c r="Z27" s="96">
        <f t="shared" si="8"/>
        <v>0</v>
      </c>
      <c r="AA27" s="96">
        <f t="shared" si="9"/>
        <v>0</v>
      </c>
      <c r="AB27" s="96">
        <f t="shared" si="10"/>
        <v>0</v>
      </c>
      <c r="AC27" s="96">
        <f t="shared" si="11"/>
        <v>0</v>
      </c>
      <c r="AD27" s="96">
        <f t="shared" si="12"/>
        <v>0</v>
      </c>
      <c r="AE27" s="96">
        <f t="shared" si="13"/>
        <v>0</v>
      </c>
      <c r="AF27" s="96">
        <f t="shared" si="14"/>
        <v>0</v>
      </c>
      <c r="AG27" s="96">
        <f t="shared" si="15"/>
        <v>0</v>
      </c>
      <c r="AH27" s="96">
        <f t="shared" si="16"/>
        <v>0</v>
      </c>
      <c r="AI27" s="96">
        <f t="shared" si="17"/>
        <v>0</v>
      </c>
      <c r="AJ27" s="96">
        <f t="shared" si="18"/>
        <v>0</v>
      </c>
    </row>
    <row r="28" spans="1:36">
      <c r="A28" s="12">
        <v>24</v>
      </c>
      <c r="B28" s="29"/>
      <c r="C28" s="14"/>
      <c r="D28" s="12"/>
      <c r="E28" s="23"/>
      <c r="F28" s="16"/>
      <c r="G28" s="16"/>
      <c r="H28" s="17"/>
      <c r="I28" s="18">
        <f t="shared" si="3"/>
        <v>0</v>
      </c>
      <c r="K28" s="24"/>
      <c r="L28" s="30" t="s">
        <v>149</v>
      </c>
      <c r="M28" s="26" t="s">
        <v>27</v>
      </c>
      <c r="N28" s="21"/>
      <c r="Q28" s="96">
        <f t="shared" si="19"/>
        <v>0</v>
      </c>
      <c r="R28" s="96"/>
      <c r="S28" s="96">
        <f t="shared" si="4"/>
        <v>0</v>
      </c>
      <c r="T28" s="96">
        <f t="shared" si="5"/>
        <v>0</v>
      </c>
      <c r="U28" s="96">
        <f t="shared" si="6"/>
        <v>0</v>
      </c>
      <c r="V28" s="96">
        <f t="shared" si="7"/>
        <v>0</v>
      </c>
      <c r="W28" s="96"/>
      <c r="X28" s="96"/>
      <c r="Z28" s="96">
        <f t="shared" si="8"/>
        <v>0</v>
      </c>
      <c r="AA28" s="96">
        <f t="shared" si="9"/>
        <v>0</v>
      </c>
      <c r="AB28" s="96">
        <f t="shared" si="10"/>
        <v>0</v>
      </c>
      <c r="AC28" s="96">
        <f t="shared" si="11"/>
        <v>0</v>
      </c>
      <c r="AD28" s="96">
        <f t="shared" si="12"/>
        <v>0</v>
      </c>
      <c r="AE28" s="96">
        <f t="shared" si="13"/>
        <v>0</v>
      </c>
      <c r="AF28" s="96">
        <f t="shared" si="14"/>
        <v>0</v>
      </c>
      <c r="AG28" s="96">
        <f t="shared" si="15"/>
        <v>0</v>
      </c>
      <c r="AH28" s="96">
        <f t="shared" si="16"/>
        <v>0</v>
      </c>
      <c r="AI28" s="96">
        <f t="shared" si="17"/>
        <v>0</v>
      </c>
      <c r="AJ28" s="96">
        <f t="shared" si="18"/>
        <v>0</v>
      </c>
    </row>
    <row r="29" spans="1:36">
      <c r="A29" s="12">
        <v>25</v>
      </c>
      <c r="B29" s="29"/>
      <c r="C29" s="14"/>
      <c r="D29" s="12"/>
      <c r="E29" s="23"/>
      <c r="F29" s="16"/>
      <c r="G29" s="16"/>
      <c r="H29" s="17"/>
      <c r="I29" s="18">
        <f t="shared" si="3"/>
        <v>0</v>
      </c>
      <c r="K29" s="27"/>
      <c r="L29" s="144" t="s">
        <v>195</v>
      </c>
      <c r="M29" s="26" t="s">
        <v>95</v>
      </c>
      <c r="N29" s="31"/>
      <c r="Q29" s="96">
        <f t="shared" si="19"/>
        <v>0</v>
      </c>
      <c r="R29" s="96"/>
      <c r="S29" s="96">
        <f t="shared" si="4"/>
        <v>0</v>
      </c>
      <c r="T29" s="96">
        <f t="shared" si="5"/>
        <v>0</v>
      </c>
      <c r="U29" s="96">
        <f t="shared" si="6"/>
        <v>0</v>
      </c>
      <c r="V29" s="96">
        <f t="shared" si="7"/>
        <v>0</v>
      </c>
      <c r="W29" s="96"/>
      <c r="X29" s="96"/>
      <c r="Z29" s="96">
        <f t="shared" si="8"/>
        <v>0</v>
      </c>
      <c r="AA29" s="96">
        <f t="shared" si="9"/>
        <v>0</v>
      </c>
      <c r="AB29" s="96">
        <f t="shared" si="10"/>
        <v>0</v>
      </c>
      <c r="AC29" s="96">
        <f t="shared" si="11"/>
        <v>0</v>
      </c>
      <c r="AD29" s="96">
        <f t="shared" si="12"/>
        <v>0</v>
      </c>
      <c r="AE29" s="96">
        <f t="shared" si="13"/>
        <v>0</v>
      </c>
      <c r="AF29" s="96">
        <f t="shared" si="14"/>
        <v>0</v>
      </c>
      <c r="AG29" s="96">
        <f t="shared" si="15"/>
        <v>0</v>
      </c>
      <c r="AH29" s="96">
        <f t="shared" si="16"/>
        <v>0</v>
      </c>
      <c r="AI29" s="96">
        <f t="shared" si="17"/>
        <v>0</v>
      </c>
      <c r="AJ29" s="96">
        <f t="shared" si="18"/>
        <v>0</v>
      </c>
    </row>
    <row r="30" spans="1:36">
      <c r="A30" s="12">
        <v>26</v>
      </c>
      <c r="B30" s="29"/>
      <c r="C30" s="14"/>
      <c r="D30" s="12"/>
      <c r="E30" s="23"/>
      <c r="F30" s="16"/>
      <c r="G30" s="16"/>
      <c r="H30" s="17"/>
      <c r="I30" s="18">
        <f t="shared" si="3"/>
        <v>0</v>
      </c>
      <c r="K30" s="24"/>
      <c r="L30" s="30" t="s">
        <v>148</v>
      </c>
      <c r="M30" s="26" t="s">
        <v>28</v>
      </c>
      <c r="N30" s="21"/>
      <c r="Q30" s="96">
        <f t="shared" si="19"/>
        <v>0</v>
      </c>
      <c r="R30" s="96"/>
      <c r="S30" s="96">
        <f t="shared" si="4"/>
        <v>0</v>
      </c>
      <c r="T30" s="96">
        <f t="shared" si="5"/>
        <v>0</v>
      </c>
      <c r="U30" s="96">
        <f t="shared" si="6"/>
        <v>0</v>
      </c>
      <c r="V30" s="96">
        <f t="shared" si="7"/>
        <v>0</v>
      </c>
      <c r="W30" s="96"/>
      <c r="X30" s="96"/>
      <c r="Z30" s="96">
        <f t="shared" si="8"/>
        <v>0</v>
      </c>
      <c r="AA30" s="96">
        <f t="shared" si="9"/>
        <v>0</v>
      </c>
      <c r="AB30" s="96">
        <f t="shared" si="10"/>
        <v>0</v>
      </c>
      <c r="AC30" s="96">
        <f t="shared" si="11"/>
        <v>0</v>
      </c>
      <c r="AD30" s="96">
        <f t="shared" si="12"/>
        <v>0</v>
      </c>
      <c r="AE30" s="96">
        <f t="shared" si="13"/>
        <v>0</v>
      </c>
      <c r="AF30" s="96">
        <f t="shared" si="14"/>
        <v>0</v>
      </c>
      <c r="AG30" s="96">
        <f t="shared" si="15"/>
        <v>0</v>
      </c>
      <c r="AH30" s="96">
        <f t="shared" si="16"/>
        <v>0</v>
      </c>
      <c r="AI30" s="96">
        <f t="shared" si="17"/>
        <v>0</v>
      </c>
      <c r="AJ30" s="96">
        <f t="shared" si="18"/>
        <v>0</v>
      </c>
    </row>
    <row r="31" spans="1:36">
      <c r="A31" s="12">
        <v>27</v>
      </c>
      <c r="B31" s="29"/>
      <c r="C31" s="14"/>
      <c r="D31" s="12"/>
      <c r="E31" s="23"/>
      <c r="F31" s="16"/>
      <c r="G31" s="16"/>
      <c r="H31" s="17"/>
      <c r="I31" s="18">
        <f t="shared" si="3"/>
        <v>0</v>
      </c>
      <c r="K31" s="27"/>
      <c r="L31" s="144" t="s">
        <v>188</v>
      </c>
      <c r="M31" s="26" t="s">
        <v>99</v>
      </c>
      <c r="N31" s="31"/>
      <c r="Q31" s="96">
        <f t="shared" si="19"/>
        <v>0</v>
      </c>
      <c r="R31" s="96"/>
      <c r="S31" s="96">
        <f t="shared" si="4"/>
        <v>0</v>
      </c>
      <c r="T31" s="96">
        <f t="shared" si="5"/>
        <v>0</v>
      </c>
      <c r="U31" s="96">
        <f t="shared" si="6"/>
        <v>0</v>
      </c>
      <c r="V31" s="96">
        <f t="shared" si="7"/>
        <v>0</v>
      </c>
      <c r="W31" s="96"/>
      <c r="X31" s="96"/>
      <c r="Z31" s="96">
        <f t="shared" si="8"/>
        <v>0</v>
      </c>
      <c r="AA31" s="96">
        <f t="shared" si="9"/>
        <v>0</v>
      </c>
      <c r="AB31" s="96">
        <f t="shared" si="10"/>
        <v>0</v>
      </c>
      <c r="AC31" s="96">
        <f t="shared" si="11"/>
        <v>0</v>
      </c>
      <c r="AD31" s="96">
        <f t="shared" si="12"/>
        <v>0</v>
      </c>
      <c r="AE31" s="96">
        <f t="shared" si="13"/>
        <v>0</v>
      </c>
      <c r="AF31" s="96">
        <f t="shared" si="14"/>
        <v>0</v>
      </c>
      <c r="AG31" s="96">
        <f t="shared" si="15"/>
        <v>0</v>
      </c>
      <c r="AH31" s="96">
        <f t="shared" si="16"/>
        <v>0</v>
      </c>
      <c r="AI31" s="96">
        <f t="shared" si="17"/>
        <v>0</v>
      </c>
      <c r="AJ31" s="96">
        <f t="shared" si="18"/>
        <v>0</v>
      </c>
    </row>
    <row r="32" spans="1:36">
      <c r="A32" s="12">
        <v>28</v>
      </c>
      <c r="B32" s="29"/>
      <c r="C32" s="14"/>
      <c r="D32" s="12"/>
      <c r="E32" s="23"/>
      <c r="F32" s="16"/>
      <c r="G32" s="16"/>
      <c r="H32" s="17"/>
      <c r="I32" s="18">
        <f t="shared" si="3"/>
        <v>0</v>
      </c>
      <c r="K32" s="24"/>
      <c r="L32" s="30" t="s">
        <v>189</v>
      </c>
      <c r="M32" s="26" t="s">
        <v>68</v>
      </c>
      <c r="N32" s="21"/>
      <c r="Q32" s="96">
        <f t="shared" si="19"/>
        <v>0</v>
      </c>
      <c r="R32" s="96"/>
      <c r="S32" s="96">
        <f t="shared" si="4"/>
        <v>0</v>
      </c>
      <c r="T32" s="96">
        <f t="shared" si="5"/>
        <v>0</v>
      </c>
      <c r="U32" s="96">
        <f t="shared" si="6"/>
        <v>0</v>
      </c>
      <c r="V32" s="96">
        <f t="shared" si="7"/>
        <v>0</v>
      </c>
      <c r="W32" s="96"/>
      <c r="X32" s="96"/>
      <c r="Z32" s="96">
        <f t="shared" si="8"/>
        <v>0</v>
      </c>
      <c r="AA32" s="96">
        <f t="shared" si="9"/>
        <v>0</v>
      </c>
      <c r="AB32" s="96">
        <f t="shared" si="10"/>
        <v>0</v>
      </c>
      <c r="AC32" s="96">
        <f t="shared" si="11"/>
        <v>0</v>
      </c>
      <c r="AD32" s="96">
        <f t="shared" si="12"/>
        <v>0</v>
      </c>
      <c r="AE32" s="96">
        <f t="shared" si="13"/>
        <v>0</v>
      </c>
      <c r="AF32" s="96">
        <f t="shared" si="14"/>
        <v>0</v>
      </c>
      <c r="AG32" s="96">
        <f t="shared" si="15"/>
        <v>0</v>
      </c>
      <c r="AH32" s="96">
        <f t="shared" si="16"/>
        <v>0</v>
      </c>
      <c r="AI32" s="96">
        <f t="shared" si="17"/>
        <v>0</v>
      </c>
      <c r="AJ32" s="96">
        <f t="shared" si="18"/>
        <v>0</v>
      </c>
    </row>
    <row r="33" spans="1:36">
      <c r="A33" s="12">
        <v>29</v>
      </c>
      <c r="B33" s="29"/>
      <c r="C33" s="14"/>
      <c r="D33" s="12"/>
      <c r="E33" s="23"/>
      <c r="F33" s="16"/>
      <c r="G33" s="16"/>
      <c r="H33" s="17"/>
      <c r="I33" s="18">
        <f t="shared" si="3"/>
        <v>0</v>
      </c>
      <c r="K33" s="27"/>
      <c r="L33" s="144" t="s">
        <v>194</v>
      </c>
      <c r="M33" s="26" t="s">
        <v>118</v>
      </c>
      <c r="N33" s="31"/>
      <c r="Q33" s="96">
        <f t="shared" si="19"/>
        <v>0</v>
      </c>
      <c r="R33" s="96"/>
      <c r="S33" s="96">
        <f t="shared" si="4"/>
        <v>0</v>
      </c>
      <c r="T33" s="96">
        <f t="shared" si="5"/>
        <v>0</v>
      </c>
      <c r="U33" s="96">
        <f t="shared" si="6"/>
        <v>0</v>
      </c>
      <c r="V33" s="96">
        <f t="shared" si="7"/>
        <v>0</v>
      </c>
      <c r="W33" s="96"/>
      <c r="X33" s="96"/>
      <c r="Z33" s="96">
        <f t="shared" si="8"/>
        <v>0</v>
      </c>
      <c r="AA33" s="96">
        <f t="shared" si="9"/>
        <v>0</v>
      </c>
      <c r="AB33" s="96">
        <f t="shared" si="10"/>
        <v>0</v>
      </c>
      <c r="AC33" s="96">
        <f t="shared" si="11"/>
        <v>0</v>
      </c>
      <c r="AD33" s="96">
        <f t="shared" si="12"/>
        <v>0</v>
      </c>
      <c r="AE33" s="96">
        <f t="shared" si="13"/>
        <v>0</v>
      </c>
      <c r="AF33" s="96">
        <f t="shared" si="14"/>
        <v>0</v>
      </c>
      <c r="AG33" s="96">
        <f t="shared" si="15"/>
        <v>0</v>
      </c>
      <c r="AH33" s="96">
        <f t="shared" si="16"/>
        <v>0</v>
      </c>
      <c r="AI33" s="96">
        <f t="shared" si="17"/>
        <v>0</v>
      </c>
      <c r="AJ33" s="96">
        <f t="shared" si="18"/>
        <v>0</v>
      </c>
    </row>
    <row r="34" spans="1:36">
      <c r="A34" s="12">
        <v>30</v>
      </c>
      <c r="B34" s="29"/>
      <c r="C34" s="14"/>
      <c r="D34" s="12"/>
      <c r="E34" s="23"/>
      <c r="F34" s="16"/>
      <c r="G34" s="16"/>
      <c r="H34" s="17"/>
      <c r="I34" s="18">
        <f t="shared" si="3"/>
        <v>0</v>
      </c>
      <c r="K34" s="24"/>
      <c r="L34" s="30" t="s">
        <v>190</v>
      </c>
      <c r="M34" s="26" t="s">
        <v>29</v>
      </c>
      <c r="N34" s="21"/>
      <c r="Q34" s="96">
        <f t="shared" si="19"/>
        <v>0</v>
      </c>
      <c r="R34" s="96"/>
      <c r="S34" s="96">
        <f t="shared" si="4"/>
        <v>0</v>
      </c>
      <c r="T34" s="96">
        <f t="shared" si="5"/>
        <v>0</v>
      </c>
      <c r="U34" s="96">
        <f t="shared" si="6"/>
        <v>0</v>
      </c>
      <c r="V34" s="96">
        <f t="shared" si="7"/>
        <v>0</v>
      </c>
      <c r="W34" s="96"/>
      <c r="X34" s="96"/>
      <c r="Z34" s="96">
        <f t="shared" si="8"/>
        <v>0</v>
      </c>
      <c r="AA34" s="96">
        <f t="shared" si="9"/>
        <v>0</v>
      </c>
      <c r="AB34" s="96">
        <f t="shared" si="10"/>
        <v>0</v>
      </c>
      <c r="AC34" s="96">
        <f t="shared" si="11"/>
        <v>0</v>
      </c>
      <c r="AD34" s="96">
        <f t="shared" si="12"/>
        <v>0</v>
      </c>
      <c r="AE34" s="96">
        <f t="shared" si="13"/>
        <v>0</v>
      </c>
      <c r="AF34" s="96">
        <f t="shared" si="14"/>
        <v>0</v>
      </c>
      <c r="AG34" s="96">
        <f t="shared" si="15"/>
        <v>0</v>
      </c>
      <c r="AH34" s="96">
        <f t="shared" si="16"/>
        <v>0</v>
      </c>
      <c r="AI34" s="96">
        <f t="shared" si="17"/>
        <v>0</v>
      </c>
      <c r="AJ34" s="96">
        <f t="shared" si="18"/>
        <v>0</v>
      </c>
    </row>
    <row r="35" spans="1:36">
      <c r="A35" s="12">
        <v>31</v>
      </c>
      <c r="B35" s="29"/>
      <c r="C35" s="14"/>
      <c r="D35" s="12"/>
      <c r="E35" s="23"/>
      <c r="F35" s="16"/>
      <c r="G35" s="16"/>
      <c r="H35" s="17"/>
      <c r="I35" s="18">
        <f t="shared" si="3"/>
        <v>0</v>
      </c>
      <c r="K35" s="27"/>
      <c r="L35" s="144" t="s">
        <v>193</v>
      </c>
      <c r="M35" s="26" t="s">
        <v>69</v>
      </c>
      <c r="N35" s="31"/>
      <c r="Q35" s="96">
        <f t="shared" si="19"/>
        <v>0</v>
      </c>
      <c r="R35" s="96"/>
      <c r="S35" s="96">
        <f t="shared" si="4"/>
        <v>0</v>
      </c>
      <c r="T35" s="96">
        <f t="shared" si="5"/>
        <v>0</v>
      </c>
      <c r="U35" s="96">
        <f t="shared" si="6"/>
        <v>0</v>
      </c>
      <c r="V35" s="96">
        <f t="shared" si="7"/>
        <v>0</v>
      </c>
      <c r="W35" s="96"/>
      <c r="X35" s="96"/>
      <c r="Z35" s="96">
        <f t="shared" si="8"/>
        <v>0</v>
      </c>
      <c r="AA35" s="96">
        <f t="shared" si="9"/>
        <v>0</v>
      </c>
      <c r="AB35" s="96">
        <f t="shared" si="10"/>
        <v>0</v>
      </c>
      <c r="AC35" s="96">
        <f t="shared" si="11"/>
        <v>0</v>
      </c>
      <c r="AD35" s="96">
        <f t="shared" si="12"/>
        <v>0</v>
      </c>
      <c r="AE35" s="96">
        <f t="shared" si="13"/>
        <v>0</v>
      </c>
      <c r="AF35" s="96">
        <f t="shared" si="14"/>
        <v>0</v>
      </c>
      <c r="AG35" s="96">
        <f t="shared" si="15"/>
        <v>0</v>
      </c>
      <c r="AH35" s="96">
        <f t="shared" si="16"/>
        <v>0</v>
      </c>
      <c r="AI35" s="96">
        <f t="shared" si="17"/>
        <v>0</v>
      </c>
      <c r="AJ35" s="96">
        <f t="shared" si="18"/>
        <v>0</v>
      </c>
    </row>
    <row r="36" spans="1:36">
      <c r="A36" s="12">
        <v>32</v>
      </c>
      <c r="B36" s="29"/>
      <c r="C36" s="14"/>
      <c r="D36" s="12"/>
      <c r="E36" s="23"/>
      <c r="F36" s="16"/>
      <c r="G36" s="16"/>
      <c r="H36" s="17"/>
      <c r="I36" s="18">
        <f t="shared" si="3"/>
        <v>0</v>
      </c>
      <c r="K36" s="24"/>
      <c r="L36" s="30" t="s">
        <v>120</v>
      </c>
      <c r="M36" s="26" t="s">
        <v>70</v>
      </c>
      <c r="N36" s="21"/>
      <c r="Q36" s="96">
        <f t="shared" si="19"/>
        <v>0</v>
      </c>
      <c r="R36" s="96"/>
      <c r="S36" s="96">
        <f t="shared" si="4"/>
        <v>0</v>
      </c>
      <c r="T36" s="96">
        <f t="shared" si="5"/>
        <v>0</v>
      </c>
      <c r="U36" s="96">
        <f t="shared" si="6"/>
        <v>0</v>
      </c>
      <c r="V36" s="96">
        <f t="shared" si="7"/>
        <v>0</v>
      </c>
      <c r="W36" s="96"/>
      <c r="X36" s="96"/>
      <c r="Z36" s="96">
        <f t="shared" si="8"/>
        <v>0</v>
      </c>
      <c r="AA36" s="96">
        <f t="shared" si="9"/>
        <v>0</v>
      </c>
      <c r="AB36" s="96">
        <f t="shared" si="10"/>
        <v>0</v>
      </c>
      <c r="AC36" s="96">
        <f t="shared" si="11"/>
        <v>0</v>
      </c>
      <c r="AD36" s="96">
        <f t="shared" si="12"/>
        <v>0</v>
      </c>
      <c r="AE36" s="96">
        <f t="shared" si="13"/>
        <v>0</v>
      </c>
      <c r="AF36" s="96">
        <f t="shared" si="14"/>
        <v>0</v>
      </c>
      <c r="AG36" s="96">
        <f t="shared" si="15"/>
        <v>0</v>
      </c>
      <c r="AH36" s="96">
        <f t="shared" si="16"/>
        <v>0</v>
      </c>
      <c r="AI36" s="96">
        <f t="shared" si="17"/>
        <v>0</v>
      </c>
      <c r="AJ36" s="96">
        <f t="shared" si="18"/>
        <v>0</v>
      </c>
    </row>
    <row r="37" spans="1:36">
      <c r="A37" s="12">
        <v>33</v>
      </c>
      <c r="B37" s="29"/>
      <c r="C37" s="14"/>
      <c r="D37" s="12"/>
      <c r="E37" s="23"/>
      <c r="F37" s="16"/>
      <c r="G37" s="16"/>
      <c r="H37" s="17"/>
      <c r="I37" s="18">
        <f t="shared" si="3"/>
        <v>0</v>
      </c>
      <c r="K37" s="27"/>
      <c r="L37" s="144" t="s">
        <v>192</v>
      </c>
      <c r="M37" s="26" t="s">
        <v>119</v>
      </c>
      <c r="N37" s="31"/>
      <c r="Q37" s="96">
        <f t="shared" si="19"/>
        <v>0</v>
      </c>
      <c r="R37" s="96"/>
      <c r="S37" s="96">
        <f t="shared" si="4"/>
        <v>0</v>
      </c>
      <c r="T37" s="96">
        <f t="shared" si="5"/>
        <v>0</v>
      </c>
      <c r="U37" s="96">
        <f t="shared" si="6"/>
        <v>0</v>
      </c>
      <c r="V37" s="96">
        <f t="shared" si="7"/>
        <v>0</v>
      </c>
      <c r="W37" s="96"/>
      <c r="X37" s="96"/>
      <c r="Z37" s="96">
        <f t="shared" si="8"/>
        <v>0</v>
      </c>
      <c r="AA37" s="96">
        <f t="shared" si="9"/>
        <v>0</v>
      </c>
      <c r="AB37" s="96">
        <f t="shared" si="10"/>
        <v>0</v>
      </c>
      <c r="AC37" s="96">
        <f t="shared" si="11"/>
        <v>0</v>
      </c>
      <c r="AD37" s="96">
        <f t="shared" si="12"/>
        <v>0</v>
      </c>
      <c r="AE37" s="96">
        <f t="shared" si="13"/>
        <v>0</v>
      </c>
      <c r="AF37" s="96">
        <f t="shared" si="14"/>
        <v>0</v>
      </c>
      <c r="AG37" s="96">
        <f t="shared" si="15"/>
        <v>0</v>
      </c>
      <c r="AH37" s="96">
        <f t="shared" si="16"/>
        <v>0</v>
      </c>
      <c r="AI37" s="96">
        <f t="shared" si="17"/>
        <v>0</v>
      </c>
      <c r="AJ37" s="96">
        <f t="shared" si="18"/>
        <v>0</v>
      </c>
    </row>
    <row r="38" spans="1:36">
      <c r="A38" s="12">
        <v>34</v>
      </c>
      <c r="B38" s="29"/>
      <c r="C38" s="34"/>
      <c r="D38" s="12"/>
      <c r="E38" s="23"/>
      <c r="F38" s="16"/>
      <c r="G38" s="16"/>
      <c r="H38" s="17"/>
      <c r="I38" s="18">
        <f t="shared" si="3"/>
        <v>0</v>
      </c>
      <c r="K38" s="24"/>
      <c r="L38" s="30" t="s">
        <v>150</v>
      </c>
      <c r="M38" s="26" t="s">
        <v>30</v>
      </c>
      <c r="N38" s="21"/>
      <c r="Q38" s="96">
        <f t="shared" si="19"/>
        <v>0</v>
      </c>
      <c r="R38" s="96"/>
      <c r="S38" s="96">
        <f t="shared" si="4"/>
        <v>0</v>
      </c>
      <c r="T38" s="96">
        <f t="shared" si="5"/>
        <v>0</v>
      </c>
      <c r="U38" s="96">
        <f t="shared" si="6"/>
        <v>0</v>
      </c>
      <c r="V38" s="96">
        <f t="shared" si="7"/>
        <v>0</v>
      </c>
      <c r="W38" s="96"/>
      <c r="X38" s="96"/>
      <c r="Z38" s="96">
        <f t="shared" si="8"/>
        <v>0</v>
      </c>
      <c r="AA38" s="96">
        <f t="shared" si="9"/>
        <v>0</v>
      </c>
      <c r="AB38" s="96">
        <f t="shared" si="10"/>
        <v>0</v>
      </c>
      <c r="AC38" s="96">
        <f t="shared" si="11"/>
        <v>0</v>
      </c>
      <c r="AD38" s="96">
        <f t="shared" si="12"/>
        <v>0</v>
      </c>
      <c r="AE38" s="96">
        <f t="shared" si="13"/>
        <v>0</v>
      </c>
      <c r="AF38" s="96">
        <f t="shared" si="14"/>
        <v>0</v>
      </c>
      <c r="AG38" s="96">
        <f t="shared" si="15"/>
        <v>0</v>
      </c>
      <c r="AH38" s="96">
        <f t="shared" si="16"/>
        <v>0</v>
      </c>
      <c r="AI38" s="96">
        <f t="shared" si="17"/>
        <v>0</v>
      </c>
      <c r="AJ38" s="96">
        <f t="shared" si="18"/>
        <v>0</v>
      </c>
    </row>
    <row r="39" spans="1:36">
      <c r="A39" s="12">
        <v>35</v>
      </c>
      <c r="B39" s="29"/>
      <c r="C39" s="34"/>
      <c r="D39" s="12"/>
      <c r="E39" s="23"/>
      <c r="F39" s="16"/>
      <c r="G39" s="16"/>
      <c r="H39" s="17"/>
      <c r="I39" s="18">
        <f t="shared" si="3"/>
        <v>0</v>
      </c>
      <c r="K39" s="27"/>
      <c r="L39" s="144" t="s">
        <v>191</v>
      </c>
      <c r="M39" s="26" t="s">
        <v>100</v>
      </c>
      <c r="N39" s="31"/>
      <c r="Q39" s="96">
        <f t="shared" si="19"/>
        <v>0</v>
      </c>
      <c r="R39" s="96"/>
      <c r="S39" s="96">
        <f t="shared" si="4"/>
        <v>0</v>
      </c>
      <c r="T39" s="96">
        <f t="shared" si="5"/>
        <v>0</v>
      </c>
      <c r="U39" s="96">
        <f t="shared" si="6"/>
        <v>0</v>
      </c>
      <c r="V39" s="96">
        <f t="shared" si="7"/>
        <v>0</v>
      </c>
      <c r="W39" s="96"/>
      <c r="X39" s="96"/>
      <c r="Z39" s="96">
        <f t="shared" si="8"/>
        <v>0</v>
      </c>
      <c r="AA39" s="96">
        <f t="shared" si="9"/>
        <v>0</v>
      </c>
      <c r="AB39" s="96">
        <f t="shared" si="10"/>
        <v>0</v>
      </c>
      <c r="AC39" s="96">
        <f t="shared" si="11"/>
        <v>0</v>
      </c>
      <c r="AD39" s="96">
        <f t="shared" si="12"/>
        <v>0</v>
      </c>
      <c r="AE39" s="96">
        <f t="shared" si="13"/>
        <v>0</v>
      </c>
      <c r="AF39" s="96">
        <f t="shared" si="14"/>
        <v>0</v>
      </c>
      <c r="AG39" s="96">
        <f t="shared" si="15"/>
        <v>0</v>
      </c>
      <c r="AH39" s="96">
        <f t="shared" si="16"/>
        <v>0</v>
      </c>
      <c r="AI39" s="96">
        <f t="shared" si="17"/>
        <v>0</v>
      </c>
      <c r="AJ39" s="96">
        <f t="shared" si="18"/>
        <v>0</v>
      </c>
    </row>
    <row r="40" spans="1:36">
      <c r="A40" s="12">
        <v>36</v>
      </c>
      <c r="B40" s="29"/>
      <c r="C40" s="34"/>
      <c r="D40" s="12"/>
      <c r="E40" s="23"/>
      <c r="F40" s="16"/>
      <c r="G40" s="16"/>
      <c r="H40" s="17"/>
      <c r="I40" s="18">
        <f t="shared" si="3"/>
        <v>0</v>
      </c>
      <c r="K40" s="24"/>
      <c r="L40" s="30" t="s">
        <v>128</v>
      </c>
      <c r="M40" s="26" t="s">
        <v>71</v>
      </c>
      <c r="N40" s="21"/>
      <c r="Q40" s="96">
        <f t="shared" si="19"/>
        <v>0</v>
      </c>
      <c r="R40" s="96"/>
      <c r="S40" s="96">
        <f t="shared" si="4"/>
        <v>0</v>
      </c>
      <c r="T40" s="96">
        <f t="shared" si="5"/>
        <v>0</v>
      </c>
      <c r="U40" s="96">
        <f t="shared" si="6"/>
        <v>0</v>
      </c>
      <c r="V40" s="96">
        <f t="shared" si="7"/>
        <v>0</v>
      </c>
      <c r="W40" s="96"/>
      <c r="X40" s="96"/>
      <c r="Z40" s="96">
        <f t="shared" si="8"/>
        <v>0</v>
      </c>
      <c r="AA40" s="96">
        <f t="shared" si="9"/>
        <v>0</v>
      </c>
      <c r="AB40" s="96">
        <f t="shared" si="10"/>
        <v>0</v>
      </c>
      <c r="AC40" s="96">
        <f t="shared" si="11"/>
        <v>0</v>
      </c>
      <c r="AD40" s="96">
        <f t="shared" si="12"/>
        <v>0</v>
      </c>
      <c r="AE40" s="96">
        <f t="shared" si="13"/>
        <v>0</v>
      </c>
      <c r="AF40" s="96">
        <f t="shared" si="14"/>
        <v>0</v>
      </c>
      <c r="AG40" s="96">
        <f t="shared" si="15"/>
        <v>0</v>
      </c>
      <c r="AH40" s="96">
        <f t="shared" si="16"/>
        <v>0</v>
      </c>
      <c r="AI40" s="96">
        <f t="shared" si="17"/>
        <v>0</v>
      </c>
      <c r="AJ40" s="96">
        <f t="shared" si="18"/>
        <v>0</v>
      </c>
    </row>
    <row r="41" spans="1:36">
      <c r="A41" s="12">
        <v>37</v>
      </c>
      <c r="B41" s="29"/>
      <c r="C41" s="34"/>
      <c r="D41" s="12"/>
      <c r="E41" s="23"/>
      <c r="F41" s="16"/>
      <c r="G41" s="16"/>
      <c r="H41" s="17"/>
      <c r="I41" s="18">
        <f t="shared" si="3"/>
        <v>0</v>
      </c>
      <c r="K41" s="27"/>
      <c r="L41" s="144" t="s">
        <v>196</v>
      </c>
      <c r="M41" s="26" t="s">
        <v>121</v>
      </c>
      <c r="N41" s="31"/>
      <c r="Q41" s="96">
        <f t="shared" si="19"/>
        <v>0</v>
      </c>
      <c r="R41" s="96"/>
      <c r="S41" s="96">
        <f t="shared" si="4"/>
        <v>0</v>
      </c>
      <c r="T41" s="96">
        <f t="shared" si="5"/>
        <v>0</v>
      </c>
      <c r="U41" s="96">
        <f t="shared" si="6"/>
        <v>0</v>
      </c>
      <c r="V41" s="96">
        <f t="shared" si="7"/>
        <v>0</v>
      </c>
      <c r="W41" s="96"/>
      <c r="X41" s="96"/>
      <c r="Z41" s="96">
        <f t="shared" si="8"/>
        <v>0</v>
      </c>
      <c r="AA41" s="96">
        <f t="shared" si="9"/>
        <v>0</v>
      </c>
      <c r="AB41" s="96">
        <f t="shared" si="10"/>
        <v>0</v>
      </c>
      <c r="AC41" s="96">
        <f t="shared" si="11"/>
        <v>0</v>
      </c>
      <c r="AD41" s="96">
        <f t="shared" si="12"/>
        <v>0</v>
      </c>
      <c r="AE41" s="96">
        <f t="shared" si="13"/>
        <v>0</v>
      </c>
      <c r="AF41" s="96">
        <f t="shared" si="14"/>
        <v>0</v>
      </c>
      <c r="AG41" s="96">
        <f t="shared" si="15"/>
        <v>0</v>
      </c>
      <c r="AH41" s="96">
        <f t="shared" si="16"/>
        <v>0</v>
      </c>
      <c r="AI41" s="96">
        <f t="shared" si="17"/>
        <v>0</v>
      </c>
      <c r="AJ41" s="96">
        <f t="shared" si="18"/>
        <v>0</v>
      </c>
    </row>
    <row r="42" spans="1:36">
      <c r="A42" s="12">
        <v>38</v>
      </c>
      <c r="B42" s="29"/>
      <c r="C42" s="34"/>
      <c r="D42" s="12"/>
      <c r="E42" s="23"/>
      <c r="F42" s="16"/>
      <c r="G42" s="16"/>
      <c r="H42" s="17"/>
      <c r="I42" s="18">
        <f t="shared" si="3"/>
        <v>0</v>
      </c>
      <c r="K42" s="24"/>
      <c r="L42" s="30" t="s">
        <v>197</v>
      </c>
      <c r="M42" s="26" t="s">
        <v>31</v>
      </c>
      <c r="N42" s="21"/>
      <c r="Q42" s="96">
        <f t="shared" si="19"/>
        <v>0</v>
      </c>
      <c r="R42" s="96"/>
      <c r="S42" s="96">
        <f t="shared" si="4"/>
        <v>0</v>
      </c>
      <c r="T42" s="96">
        <f t="shared" si="5"/>
        <v>0</v>
      </c>
      <c r="U42" s="96">
        <f t="shared" si="6"/>
        <v>0</v>
      </c>
      <c r="V42" s="96">
        <f t="shared" si="7"/>
        <v>0</v>
      </c>
      <c r="W42" s="96"/>
      <c r="X42" s="96"/>
      <c r="Z42" s="96">
        <f t="shared" si="8"/>
        <v>0</v>
      </c>
      <c r="AA42" s="96">
        <f t="shared" si="9"/>
        <v>0</v>
      </c>
      <c r="AB42" s="96">
        <f t="shared" si="10"/>
        <v>0</v>
      </c>
      <c r="AC42" s="96">
        <f t="shared" si="11"/>
        <v>0</v>
      </c>
      <c r="AD42" s="96">
        <f t="shared" si="12"/>
        <v>0</v>
      </c>
      <c r="AE42" s="96">
        <f t="shared" si="13"/>
        <v>0</v>
      </c>
      <c r="AF42" s="96">
        <f t="shared" si="14"/>
        <v>0</v>
      </c>
      <c r="AG42" s="96">
        <f t="shared" si="15"/>
        <v>0</v>
      </c>
      <c r="AH42" s="96">
        <f t="shared" si="16"/>
        <v>0</v>
      </c>
      <c r="AI42" s="96">
        <f t="shared" si="17"/>
        <v>0</v>
      </c>
      <c r="AJ42" s="96">
        <f t="shared" si="18"/>
        <v>0</v>
      </c>
    </row>
    <row r="43" spans="1:36">
      <c r="A43" s="12">
        <v>39</v>
      </c>
      <c r="B43" s="29"/>
      <c r="C43" s="34"/>
      <c r="D43" s="12"/>
      <c r="E43" s="23"/>
      <c r="F43" s="16"/>
      <c r="G43" s="16"/>
      <c r="H43" s="17"/>
      <c r="I43" s="18">
        <f t="shared" si="3"/>
        <v>0</v>
      </c>
      <c r="K43" s="27"/>
      <c r="L43" s="144" t="s">
        <v>198</v>
      </c>
      <c r="M43" s="26" t="s">
        <v>79</v>
      </c>
      <c r="N43" s="31"/>
      <c r="Q43" s="96">
        <f t="shared" si="19"/>
        <v>0</v>
      </c>
      <c r="R43" s="96"/>
      <c r="S43" s="96">
        <f t="shared" si="4"/>
        <v>0</v>
      </c>
      <c r="T43" s="96">
        <f t="shared" si="5"/>
        <v>0</v>
      </c>
      <c r="U43" s="96">
        <f t="shared" si="6"/>
        <v>0</v>
      </c>
      <c r="V43" s="96">
        <f t="shared" si="7"/>
        <v>0</v>
      </c>
      <c r="W43" s="96"/>
      <c r="X43" s="96"/>
      <c r="Z43" s="96">
        <f t="shared" si="8"/>
        <v>0</v>
      </c>
      <c r="AA43" s="96">
        <f t="shared" si="9"/>
        <v>0</v>
      </c>
      <c r="AB43" s="96">
        <f t="shared" si="10"/>
        <v>0</v>
      </c>
      <c r="AC43" s="96">
        <f t="shared" si="11"/>
        <v>0</v>
      </c>
      <c r="AD43" s="96">
        <f t="shared" si="12"/>
        <v>0</v>
      </c>
      <c r="AE43" s="96">
        <f t="shared" si="13"/>
        <v>0</v>
      </c>
      <c r="AF43" s="96">
        <f t="shared" si="14"/>
        <v>0</v>
      </c>
      <c r="AG43" s="96">
        <f t="shared" si="15"/>
        <v>0</v>
      </c>
      <c r="AH43" s="96">
        <f t="shared" si="16"/>
        <v>0</v>
      </c>
      <c r="AI43" s="96">
        <f t="shared" si="17"/>
        <v>0</v>
      </c>
      <c r="AJ43" s="96">
        <f t="shared" si="18"/>
        <v>0</v>
      </c>
    </row>
    <row r="44" spans="1:36">
      <c r="A44" s="12">
        <v>40</v>
      </c>
      <c r="B44" s="29"/>
      <c r="C44" s="34"/>
      <c r="D44" s="12"/>
      <c r="E44" s="23"/>
      <c r="F44" s="16"/>
      <c r="G44" s="16"/>
      <c r="H44" s="17"/>
      <c r="I44" s="18">
        <f t="shared" si="3"/>
        <v>0</v>
      </c>
      <c r="K44" s="24"/>
      <c r="L44" s="30" t="s">
        <v>199</v>
      </c>
      <c r="M44" s="26" t="s">
        <v>32</v>
      </c>
      <c r="N44" s="21"/>
      <c r="Q44" s="96">
        <f t="shared" si="19"/>
        <v>0</v>
      </c>
      <c r="R44" s="96"/>
      <c r="S44" s="96">
        <f t="shared" si="4"/>
        <v>0</v>
      </c>
      <c r="T44" s="96">
        <f t="shared" si="5"/>
        <v>0</v>
      </c>
      <c r="U44" s="96">
        <f t="shared" si="6"/>
        <v>0</v>
      </c>
      <c r="V44" s="96">
        <f t="shared" si="7"/>
        <v>0</v>
      </c>
      <c r="W44" s="96"/>
      <c r="X44" s="96"/>
      <c r="Z44" s="96">
        <f t="shared" si="8"/>
        <v>0</v>
      </c>
      <c r="AA44" s="96">
        <f t="shared" si="9"/>
        <v>0</v>
      </c>
      <c r="AB44" s="96">
        <f t="shared" si="10"/>
        <v>0</v>
      </c>
      <c r="AC44" s="96">
        <f t="shared" si="11"/>
        <v>0</v>
      </c>
      <c r="AD44" s="96">
        <f t="shared" si="12"/>
        <v>0</v>
      </c>
      <c r="AE44" s="96">
        <f t="shared" si="13"/>
        <v>0</v>
      </c>
      <c r="AF44" s="96">
        <f t="shared" si="14"/>
        <v>0</v>
      </c>
      <c r="AG44" s="96">
        <f t="shared" si="15"/>
        <v>0</v>
      </c>
      <c r="AH44" s="96">
        <f t="shared" si="16"/>
        <v>0</v>
      </c>
      <c r="AI44" s="96">
        <f t="shared" si="17"/>
        <v>0</v>
      </c>
      <c r="AJ44" s="96">
        <f t="shared" si="18"/>
        <v>0</v>
      </c>
    </row>
    <row r="45" spans="1:36">
      <c r="A45" s="12">
        <v>41</v>
      </c>
      <c r="B45" s="29"/>
      <c r="C45" s="34"/>
      <c r="D45" s="12"/>
      <c r="E45" s="23"/>
      <c r="F45" s="16"/>
      <c r="G45" s="16"/>
      <c r="H45" s="17"/>
      <c r="I45" s="18">
        <f t="shared" si="3"/>
        <v>0</v>
      </c>
      <c r="K45" s="27"/>
      <c r="L45" s="144" t="s">
        <v>200</v>
      </c>
      <c r="M45" s="26" t="s">
        <v>76</v>
      </c>
      <c r="N45" s="31"/>
      <c r="Q45" s="96">
        <f t="shared" si="19"/>
        <v>0</v>
      </c>
      <c r="R45" s="96"/>
      <c r="S45" s="96">
        <f t="shared" si="4"/>
        <v>0</v>
      </c>
      <c r="T45" s="96">
        <f t="shared" si="5"/>
        <v>0</v>
      </c>
      <c r="U45" s="96">
        <f t="shared" si="6"/>
        <v>0</v>
      </c>
      <c r="V45" s="96">
        <f t="shared" si="7"/>
        <v>0</v>
      </c>
      <c r="W45" s="96"/>
      <c r="X45" s="96"/>
      <c r="Z45" s="96">
        <f t="shared" si="8"/>
        <v>0</v>
      </c>
      <c r="AA45" s="96">
        <f t="shared" si="9"/>
        <v>0</v>
      </c>
      <c r="AB45" s="96">
        <f t="shared" si="10"/>
        <v>0</v>
      </c>
      <c r="AC45" s="96">
        <f t="shared" si="11"/>
        <v>0</v>
      </c>
      <c r="AD45" s="96">
        <f t="shared" si="12"/>
        <v>0</v>
      </c>
      <c r="AE45" s="96">
        <f t="shared" si="13"/>
        <v>0</v>
      </c>
      <c r="AF45" s="96">
        <f t="shared" si="14"/>
        <v>0</v>
      </c>
      <c r="AG45" s="96">
        <f t="shared" si="15"/>
        <v>0</v>
      </c>
      <c r="AH45" s="96">
        <f t="shared" si="16"/>
        <v>0</v>
      </c>
      <c r="AI45" s="96">
        <f t="shared" si="17"/>
        <v>0</v>
      </c>
      <c r="AJ45" s="96">
        <f t="shared" si="18"/>
        <v>0</v>
      </c>
    </row>
    <row r="46" spans="1:36">
      <c r="A46" s="12">
        <v>42</v>
      </c>
      <c r="B46" s="29"/>
      <c r="C46" s="34"/>
      <c r="D46" s="12"/>
      <c r="E46" s="23"/>
      <c r="F46" s="16"/>
      <c r="G46" s="16"/>
      <c r="H46" s="17"/>
      <c r="I46" s="18">
        <f t="shared" si="3"/>
        <v>0</v>
      </c>
      <c r="K46" s="24"/>
      <c r="L46" s="30" t="s">
        <v>201</v>
      </c>
      <c r="M46" s="26" t="s">
        <v>33</v>
      </c>
      <c r="N46" s="21"/>
      <c r="Q46" s="96">
        <f t="shared" si="19"/>
        <v>0</v>
      </c>
      <c r="R46" s="96"/>
      <c r="S46" s="96">
        <f t="shared" si="4"/>
        <v>0</v>
      </c>
      <c r="T46" s="96">
        <f t="shared" si="5"/>
        <v>0</v>
      </c>
      <c r="U46" s="96">
        <f t="shared" si="6"/>
        <v>0</v>
      </c>
      <c r="V46" s="96">
        <f t="shared" si="7"/>
        <v>0</v>
      </c>
      <c r="W46" s="96"/>
      <c r="X46" s="96"/>
      <c r="Z46" s="96">
        <f t="shared" si="8"/>
        <v>0</v>
      </c>
      <c r="AA46" s="96">
        <f t="shared" si="9"/>
        <v>0</v>
      </c>
      <c r="AB46" s="96">
        <f t="shared" si="10"/>
        <v>0</v>
      </c>
      <c r="AC46" s="96">
        <f t="shared" si="11"/>
        <v>0</v>
      </c>
      <c r="AD46" s="96">
        <f t="shared" si="12"/>
        <v>0</v>
      </c>
      <c r="AE46" s="96">
        <f t="shared" si="13"/>
        <v>0</v>
      </c>
      <c r="AF46" s="96">
        <f t="shared" si="14"/>
        <v>0</v>
      </c>
      <c r="AG46" s="96">
        <f t="shared" si="15"/>
        <v>0</v>
      </c>
      <c r="AH46" s="96">
        <f t="shared" si="16"/>
        <v>0</v>
      </c>
      <c r="AI46" s="96">
        <f t="shared" si="17"/>
        <v>0</v>
      </c>
      <c r="AJ46" s="96">
        <f t="shared" si="18"/>
        <v>0</v>
      </c>
    </row>
    <row r="47" spans="1:36">
      <c r="A47" s="12">
        <v>43</v>
      </c>
      <c r="B47" s="29"/>
      <c r="C47" s="34"/>
      <c r="D47" s="12"/>
      <c r="E47" s="23"/>
      <c r="F47" s="16"/>
      <c r="G47" s="16"/>
      <c r="H47" s="17"/>
      <c r="I47" s="18">
        <f t="shared" si="3"/>
        <v>0</v>
      </c>
      <c r="K47" s="27"/>
      <c r="L47" s="144" t="s">
        <v>202</v>
      </c>
      <c r="M47" s="26" t="s">
        <v>72</v>
      </c>
      <c r="N47" s="31"/>
      <c r="Q47" s="96">
        <f t="shared" si="19"/>
        <v>0</v>
      </c>
      <c r="R47" s="96"/>
      <c r="S47" s="96">
        <f t="shared" si="4"/>
        <v>0</v>
      </c>
      <c r="T47" s="96">
        <f t="shared" si="5"/>
        <v>0</v>
      </c>
      <c r="U47" s="96">
        <f t="shared" si="6"/>
        <v>0</v>
      </c>
      <c r="V47" s="96">
        <f t="shared" si="7"/>
        <v>0</v>
      </c>
      <c r="W47" s="96"/>
      <c r="X47" s="96"/>
      <c r="Z47" s="96">
        <f t="shared" si="8"/>
        <v>0</v>
      </c>
      <c r="AA47" s="96">
        <f t="shared" si="9"/>
        <v>0</v>
      </c>
      <c r="AB47" s="96">
        <f t="shared" si="10"/>
        <v>0</v>
      </c>
      <c r="AC47" s="96">
        <f t="shared" si="11"/>
        <v>0</v>
      </c>
      <c r="AD47" s="96">
        <f t="shared" si="12"/>
        <v>0</v>
      </c>
      <c r="AE47" s="96">
        <f t="shared" si="13"/>
        <v>0</v>
      </c>
      <c r="AF47" s="96">
        <f t="shared" si="14"/>
        <v>0</v>
      </c>
      <c r="AG47" s="96">
        <f t="shared" si="15"/>
        <v>0</v>
      </c>
      <c r="AH47" s="96">
        <f t="shared" si="16"/>
        <v>0</v>
      </c>
      <c r="AI47" s="96">
        <f t="shared" si="17"/>
        <v>0</v>
      </c>
      <c r="AJ47" s="96">
        <f t="shared" si="18"/>
        <v>0</v>
      </c>
    </row>
    <row r="48" spans="1:36">
      <c r="A48" s="12">
        <v>44</v>
      </c>
      <c r="B48" s="29"/>
      <c r="C48" s="34"/>
      <c r="D48" s="12"/>
      <c r="E48" s="23"/>
      <c r="F48" s="16"/>
      <c r="G48" s="16"/>
      <c r="H48" s="17"/>
      <c r="I48" s="18">
        <f t="shared" si="3"/>
        <v>0</v>
      </c>
      <c r="K48" s="24"/>
      <c r="L48" s="30" t="s">
        <v>122</v>
      </c>
      <c r="M48" s="26" t="s">
        <v>124</v>
      </c>
      <c r="N48" s="21"/>
      <c r="Q48" s="96">
        <f t="shared" si="19"/>
        <v>0</v>
      </c>
      <c r="R48" s="96"/>
      <c r="S48" s="96">
        <f t="shared" si="4"/>
        <v>0</v>
      </c>
      <c r="T48" s="96">
        <f t="shared" si="5"/>
        <v>0</v>
      </c>
      <c r="U48" s="96">
        <f t="shared" si="6"/>
        <v>0</v>
      </c>
      <c r="V48" s="96">
        <f t="shared" si="7"/>
        <v>0</v>
      </c>
      <c r="W48" s="96"/>
      <c r="X48" s="96"/>
      <c r="Z48" s="96">
        <f t="shared" si="8"/>
        <v>0</v>
      </c>
      <c r="AA48" s="96">
        <f t="shared" si="9"/>
        <v>0</v>
      </c>
      <c r="AB48" s="96">
        <f t="shared" si="10"/>
        <v>0</v>
      </c>
      <c r="AC48" s="96">
        <f t="shared" si="11"/>
        <v>0</v>
      </c>
      <c r="AD48" s="96">
        <f t="shared" si="12"/>
        <v>0</v>
      </c>
      <c r="AE48" s="96">
        <f t="shared" si="13"/>
        <v>0</v>
      </c>
      <c r="AF48" s="96">
        <f t="shared" si="14"/>
        <v>0</v>
      </c>
      <c r="AG48" s="96">
        <f t="shared" si="15"/>
        <v>0</v>
      </c>
      <c r="AH48" s="96">
        <f t="shared" si="16"/>
        <v>0</v>
      </c>
      <c r="AI48" s="96">
        <f t="shared" si="17"/>
        <v>0</v>
      </c>
      <c r="AJ48" s="96">
        <f t="shared" si="18"/>
        <v>0</v>
      </c>
    </row>
    <row r="49" spans="1:36">
      <c r="A49" s="12">
        <v>45</v>
      </c>
      <c r="B49" s="12"/>
      <c r="C49" s="22"/>
      <c r="D49" s="12"/>
      <c r="E49" s="23"/>
      <c r="F49" s="16"/>
      <c r="G49" s="16"/>
      <c r="H49" s="17"/>
      <c r="I49" s="18">
        <f t="shared" si="3"/>
        <v>0</v>
      </c>
      <c r="K49" s="27"/>
      <c r="L49" s="144" t="s">
        <v>205</v>
      </c>
      <c r="M49" s="26" t="s">
        <v>123</v>
      </c>
      <c r="N49" s="31"/>
      <c r="Q49" s="96">
        <f t="shared" si="19"/>
        <v>0</v>
      </c>
      <c r="R49" s="96"/>
      <c r="S49" s="96">
        <f t="shared" si="4"/>
        <v>0</v>
      </c>
      <c r="T49" s="96">
        <f t="shared" si="5"/>
        <v>0</v>
      </c>
      <c r="U49" s="96">
        <f t="shared" si="6"/>
        <v>0</v>
      </c>
      <c r="V49" s="96">
        <f t="shared" si="7"/>
        <v>0</v>
      </c>
      <c r="W49" s="96"/>
      <c r="X49" s="96"/>
      <c r="Z49" s="96">
        <f t="shared" si="8"/>
        <v>0</v>
      </c>
      <c r="AA49" s="96">
        <f t="shared" si="9"/>
        <v>0</v>
      </c>
      <c r="AB49" s="96">
        <f t="shared" si="10"/>
        <v>0</v>
      </c>
      <c r="AC49" s="96">
        <f t="shared" si="11"/>
        <v>0</v>
      </c>
      <c r="AD49" s="96">
        <f t="shared" si="12"/>
        <v>0</v>
      </c>
      <c r="AE49" s="96">
        <f t="shared" si="13"/>
        <v>0</v>
      </c>
      <c r="AF49" s="96">
        <f t="shared" si="14"/>
        <v>0</v>
      </c>
      <c r="AG49" s="96">
        <f t="shared" si="15"/>
        <v>0</v>
      </c>
      <c r="AH49" s="96">
        <f t="shared" si="16"/>
        <v>0</v>
      </c>
      <c r="AI49" s="96">
        <f t="shared" si="17"/>
        <v>0</v>
      </c>
      <c r="AJ49" s="96">
        <f t="shared" si="18"/>
        <v>0</v>
      </c>
    </row>
    <row r="50" spans="1:36">
      <c r="A50" s="12">
        <v>46</v>
      </c>
      <c r="B50" s="12"/>
      <c r="C50" s="14"/>
      <c r="D50" s="12"/>
      <c r="E50" s="23"/>
      <c r="F50" s="16"/>
      <c r="G50" s="16"/>
      <c r="H50" s="17"/>
      <c r="I50" s="18">
        <f t="shared" si="3"/>
        <v>0</v>
      </c>
      <c r="K50" s="24"/>
      <c r="L50" s="30" t="s">
        <v>125</v>
      </c>
      <c r="M50" s="26" t="s">
        <v>126</v>
      </c>
      <c r="N50" s="21"/>
      <c r="Q50" s="96">
        <f t="shared" si="19"/>
        <v>0</v>
      </c>
      <c r="R50" s="96"/>
      <c r="S50" s="96">
        <f t="shared" si="4"/>
        <v>0</v>
      </c>
      <c r="T50" s="96">
        <f t="shared" si="5"/>
        <v>0</v>
      </c>
      <c r="U50" s="96">
        <f t="shared" si="6"/>
        <v>0</v>
      </c>
      <c r="V50" s="96">
        <f t="shared" si="7"/>
        <v>0</v>
      </c>
      <c r="W50" s="96"/>
      <c r="X50" s="96"/>
      <c r="Z50" s="96">
        <f t="shared" si="8"/>
        <v>0</v>
      </c>
      <c r="AA50" s="96">
        <f t="shared" si="9"/>
        <v>0</v>
      </c>
      <c r="AB50" s="96">
        <f t="shared" si="10"/>
        <v>0</v>
      </c>
      <c r="AC50" s="96">
        <f t="shared" si="11"/>
        <v>0</v>
      </c>
      <c r="AD50" s="96">
        <f t="shared" si="12"/>
        <v>0</v>
      </c>
      <c r="AE50" s="96">
        <f t="shared" si="13"/>
        <v>0</v>
      </c>
      <c r="AF50" s="96">
        <f t="shared" si="14"/>
        <v>0</v>
      </c>
      <c r="AG50" s="96">
        <f t="shared" si="15"/>
        <v>0</v>
      </c>
      <c r="AH50" s="96">
        <f t="shared" si="16"/>
        <v>0</v>
      </c>
      <c r="AI50" s="96">
        <f t="shared" si="17"/>
        <v>0</v>
      </c>
      <c r="AJ50" s="96">
        <f t="shared" si="18"/>
        <v>0</v>
      </c>
    </row>
    <row r="51" spans="1:36">
      <c r="A51" s="12">
        <v>47</v>
      </c>
      <c r="B51" s="12"/>
      <c r="C51" s="14"/>
      <c r="D51" s="12"/>
      <c r="E51" s="23"/>
      <c r="F51" s="16"/>
      <c r="G51" s="16"/>
      <c r="H51" s="17"/>
      <c r="I51" s="18">
        <f t="shared" si="3"/>
        <v>0</v>
      </c>
      <c r="K51" s="27"/>
      <c r="L51" s="144" t="s">
        <v>206</v>
      </c>
      <c r="M51" s="26" t="s">
        <v>127</v>
      </c>
      <c r="N51" s="31"/>
      <c r="Q51" s="96">
        <f t="shared" si="19"/>
        <v>0</v>
      </c>
      <c r="R51" s="96"/>
      <c r="S51" s="96">
        <f t="shared" si="4"/>
        <v>0</v>
      </c>
      <c r="T51" s="96">
        <f t="shared" si="5"/>
        <v>0</v>
      </c>
      <c r="U51" s="96">
        <f t="shared" si="6"/>
        <v>0</v>
      </c>
      <c r="V51" s="96">
        <f t="shared" si="7"/>
        <v>0</v>
      </c>
      <c r="W51" s="96"/>
      <c r="X51" s="96"/>
      <c r="Z51" s="96">
        <f t="shared" si="8"/>
        <v>0</v>
      </c>
      <c r="AA51" s="96">
        <f t="shared" si="9"/>
        <v>0</v>
      </c>
      <c r="AB51" s="96">
        <f t="shared" si="10"/>
        <v>0</v>
      </c>
      <c r="AC51" s="96">
        <f t="shared" si="11"/>
        <v>0</v>
      </c>
      <c r="AD51" s="96">
        <f t="shared" si="12"/>
        <v>0</v>
      </c>
      <c r="AE51" s="96">
        <f t="shared" si="13"/>
        <v>0</v>
      </c>
      <c r="AF51" s="96">
        <f t="shared" si="14"/>
        <v>0</v>
      </c>
      <c r="AG51" s="96">
        <f t="shared" si="15"/>
        <v>0</v>
      </c>
      <c r="AH51" s="96">
        <f t="shared" si="16"/>
        <v>0</v>
      </c>
      <c r="AI51" s="96">
        <f t="shared" si="17"/>
        <v>0</v>
      </c>
      <c r="AJ51" s="96">
        <f t="shared" si="18"/>
        <v>0</v>
      </c>
    </row>
    <row r="52" spans="1:36">
      <c r="A52" s="12">
        <v>48</v>
      </c>
      <c r="B52" s="29"/>
      <c r="C52" s="14"/>
      <c r="D52" s="12"/>
      <c r="E52" s="23"/>
      <c r="F52" s="16"/>
      <c r="G52" s="16"/>
      <c r="H52" s="17"/>
      <c r="I52" s="18">
        <f t="shared" si="3"/>
        <v>0</v>
      </c>
      <c r="K52" s="24"/>
      <c r="L52" s="30" t="s">
        <v>143</v>
      </c>
      <c r="M52" s="26" t="s">
        <v>73</v>
      </c>
      <c r="N52" s="21"/>
      <c r="Q52" s="96">
        <f t="shared" si="19"/>
        <v>0</v>
      </c>
      <c r="R52" s="96"/>
      <c r="S52" s="96">
        <f t="shared" si="4"/>
        <v>0</v>
      </c>
      <c r="T52" s="96">
        <f t="shared" si="5"/>
        <v>0</v>
      </c>
      <c r="U52" s="96">
        <f t="shared" si="6"/>
        <v>0</v>
      </c>
      <c r="V52" s="96">
        <f t="shared" si="7"/>
        <v>0</v>
      </c>
      <c r="W52" s="96"/>
      <c r="X52" s="96"/>
      <c r="Z52" s="96">
        <f t="shared" si="8"/>
        <v>0</v>
      </c>
      <c r="AA52" s="96">
        <f t="shared" si="9"/>
        <v>0</v>
      </c>
      <c r="AB52" s="96">
        <f t="shared" si="10"/>
        <v>0</v>
      </c>
      <c r="AC52" s="96">
        <f t="shared" si="11"/>
        <v>0</v>
      </c>
      <c r="AD52" s="96">
        <f t="shared" si="12"/>
        <v>0</v>
      </c>
      <c r="AE52" s="96">
        <f t="shared" si="13"/>
        <v>0</v>
      </c>
      <c r="AF52" s="96">
        <f t="shared" si="14"/>
        <v>0</v>
      </c>
      <c r="AG52" s="96">
        <f t="shared" si="15"/>
        <v>0</v>
      </c>
      <c r="AH52" s="96">
        <f t="shared" si="16"/>
        <v>0</v>
      </c>
      <c r="AI52" s="96">
        <f t="shared" si="17"/>
        <v>0</v>
      </c>
      <c r="AJ52" s="96">
        <f t="shared" si="18"/>
        <v>0</v>
      </c>
    </row>
    <row r="53" spans="1:36">
      <c r="A53" s="12">
        <v>49</v>
      </c>
      <c r="B53" s="29"/>
      <c r="C53" s="14"/>
      <c r="D53" s="12"/>
      <c r="E53" s="23"/>
      <c r="F53" s="16"/>
      <c r="G53" s="16"/>
      <c r="H53" s="17"/>
      <c r="I53" s="18">
        <f t="shared" si="3"/>
        <v>0</v>
      </c>
      <c r="K53" s="27"/>
      <c r="L53" s="144" t="s">
        <v>203</v>
      </c>
      <c r="M53" s="26" t="s">
        <v>129</v>
      </c>
      <c r="N53" s="31"/>
      <c r="Q53" s="96">
        <f t="shared" si="19"/>
        <v>0</v>
      </c>
      <c r="R53" s="96"/>
      <c r="S53" s="96">
        <f t="shared" si="4"/>
        <v>0</v>
      </c>
      <c r="T53" s="96">
        <f t="shared" si="5"/>
        <v>0</v>
      </c>
      <c r="U53" s="96">
        <f t="shared" si="6"/>
        <v>0</v>
      </c>
      <c r="V53" s="96">
        <f t="shared" si="7"/>
        <v>0</v>
      </c>
      <c r="W53" s="96"/>
      <c r="X53" s="96"/>
      <c r="Z53" s="96">
        <f t="shared" si="8"/>
        <v>0</v>
      </c>
      <c r="AA53" s="96">
        <f t="shared" si="9"/>
        <v>0</v>
      </c>
      <c r="AB53" s="96">
        <f t="shared" si="10"/>
        <v>0</v>
      </c>
      <c r="AC53" s="96">
        <f t="shared" si="11"/>
        <v>0</v>
      </c>
      <c r="AD53" s="96">
        <f t="shared" si="12"/>
        <v>0</v>
      </c>
      <c r="AE53" s="96">
        <f t="shared" si="13"/>
        <v>0</v>
      </c>
      <c r="AF53" s="96">
        <f t="shared" si="14"/>
        <v>0</v>
      </c>
      <c r="AG53" s="96">
        <f t="shared" si="15"/>
        <v>0</v>
      </c>
      <c r="AH53" s="96">
        <f t="shared" si="16"/>
        <v>0</v>
      </c>
      <c r="AI53" s="96">
        <f t="shared" si="17"/>
        <v>0</v>
      </c>
      <c r="AJ53" s="96">
        <f t="shared" si="18"/>
        <v>0</v>
      </c>
    </row>
    <row r="54" spans="1:36">
      <c r="A54" s="12">
        <v>50</v>
      </c>
      <c r="B54" s="29"/>
      <c r="C54" s="14"/>
      <c r="D54" s="12"/>
      <c r="E54" s="15"/>
      <c r="F54" s="16"/>
      <c r="G54" s="16"/>
      <c r="H54" s="17"/>
      <c r="I54" s="18">
        <f t="shared" si="3"/>
        <v>0</v>
      </c>
      <c r="K54" s="24"/>
      <c r="L54" s="30" t="s">
        <v>56</v>
      </c>
      <c r="M54" s="26" t="s">
        <v>131</v>
      </c>
      <c r="N54" s="21"/>
      <c r="Q54" s="96">
        <f t="shared" si="19"/>
        <v>0</v>
      </c>
      <c r="R54" s="96"/>
      <c r="S54" s="96">
        <f t="shared" si="4"/>
        <v>0</v>
      </c>
      <c r="T54" s="96">
        <f t="shared" si="5"/>
        <v>0</v>
      </c>
      <c r="U54" s="96">
        <f t="shared" si="6"/>
        <v>0</v>
      </c>
      <c r="V54" s="96">
        <f t="shared" si="7"/>
        <v>0</v>
      </c>
      <c r="W54" s="96"/>
      <c r="X54" s="96"/>
      <c r="Z54" s="96">
        <f t="shared" si="8"/>
        <v>0</v>
      </c>
      <c r="AA54" s="96">
        <f t="shared" si="9"/>
        <v>0</v>
      </c>
      <c r="AB54" s="96">
        <f t="shared" si="10"/>
        <v>0</v>
      </c>
      <c r="AC54" s="96">
        <f t="shared" si="11"/>
        <v>0</v>
      </c>
      <c r="AD54" s="96">
        <f t="shared" si="12"/>
        <v>0</v>
      </c>
      <c r="AE54" s="96">
        <f t="shared" si="13"/>
        <v>0</v>
      </c>
      <c r="AF54" s="96">
        <f t="shared" si="14"/>
        <v>0</v>
      </c>
      <c r="AG54" s="96">
        <f t="shared" si="15"/>
        <v>0</v>
      </c>
      <c r="AH54" s="96">
        <f t="shared" si="16"/>
        <v>0</v>
      </c>
      <c r="AI54" s="96">
        <f t="shared" si="17"/>
        <v>0</v>
      </c>
      <c r="AJ54" s="96">
        <f t="shared" si="18"/>
        <v>0</v>
      </c>
    </row>
    <row r="55" spans="1:36">
      <c r="A55" s="12">
        <v>51</v>
      </c>
      <c r="B55" s="29"/>
      <c r="C55" s="14"/>
      <c r="D55" s="12"/>
      <c r="E55" s="23"/>
      <c r="F55" s="16"/>
      <c r="G55" s="16"/>
      <c r="H55" s="17"/>
      <c r="I55" s="18">
        <f t="shared" si="3"/>
        <v>0</v>
      </c>
      <c r="K55" s="27"/>
      <c r="L55" s="144" t="s">
        <v>204</v>
      </c>
      <c r="M55" s="26" t="s">
        <v>130</v>
      </c>
      <c r="N55" s="31"/>
      <c r="Q55" s="96">
        <f t="shared" si="19"/>
        <v>0</v>
      </c>
      <c r="R55" s="96"/>
      <c r="S55" s="96">
        <f t="shared" si="4"/>
        <v>0</v>
      </c>
      <c r="T55" s="96">
        <f t="shared" si="5"/>
        <v>0</v>
      </c>
      <c r="U55" s="96">
        <f t="shared" si="6"/>
        <v>0</v>
      </c>
      <c r="V55" s="96">
        <f t="shared" si="7"/>
        <v>0</v>
      </c>
      <c r="W55" s="96"/>
      <c r="X55" s="96"/>
      <c r="Z55" s="96">
        <f t="shared" si="8"/>
        <v>0</v>
      </c>
      <c r="AA55" s="96">
        <f t="shared" si="9"/>
        <v>0</v>
      </c>
      <c r="AB55" s="96">
        <f t="shared" si="10"/>
        <v>0</v>
      </c>
      <c r="AC55" s="96">
        <f t="shared" si="11"/>
        <v>0</v>
      </c>
      <c r="AD55" s="96">
        <f t="shared" si="12"/>
        <v>0</v>
      </c>
      <c r="AE55" s="96">
        <f t="shared" si="13"/>
        <v>0</v>
      </c>
      <c r="AF55" s="96">
        <f t="shared" si="14"/>
        <v>0</v>
      </c>
      <c r="AG55" s="96">
        <f t="shared" si="15"/>
        <v>0</v>
      </c>
      <c r="AH55" s="96">
        <f t="shared" si="16"/>
        <v>0</v>
      </c>
      <c r="AI55" s="96">
        <f t="shared" si="17"/>
        <v>0</v>
      </c>
      <c r="AJ55" s="96">
        <f t="shared" si="18"/>
        <v>0</v>
      </c>
    </row>
    <row r="56" spans="1:36">
      <c r="A56" s="12">
        <v>52</v>
      </c>
      <c r="B56" s="29"/>
      <c r="C56" s="14"/>
      <c r="D56" s="12"/>
      <c r="E56" s="23"/>
      <c r="F56" s="16"/>
      <c r="G56" s="16"/>
      <c r="H56" s="17"/>
      <c r="I56" s="18">
        <f t="shared" si="3"/>
        <v>0</v>
      </c>
      <c r="K56" s="24"/>
      <c r="L56" s="30" t="s">
        <v>144</v>
      </c>
      <c r="M56" s="26" t="s">
        <v>133</v>
      </c>
      <c r="N56" s="21"/>
      <c r="Q56" s="96">
        <f t="shared" si="19"/>
        <v>0</v>
      </c>
      <c r="R56" s="96"/>
      <c r="S56" s="96">
        <f t="shared" si="4"/>
        <v>0</v>
      </c>
      <c r="T56" s="96">
        <f t="shared" si="5"/>
        <v>0</v>
      </c>
      <c r="U56" s="96">
        <f t="shared" si="6"/>
        <v>0</v>
      </c>
      <c r="V56" s="96">
        <f t="shared" si="7"/>
        <v>0</v>
      </c>
      <c r="W56" s="96"/>
      <c r="X56" s="96"/>
      <c r="Z56" s="96">
        <f t="shared" si="8"/>
        <v>0</v>
      </c>
      <c r="AA56" s="96">
        <f t="shared" si="9"/>
        <v>0</v>
      </c>
      <c r="AB56" s="96">
        <f t="shared" si="10"/>
        <v>0</v>
      </c>
      <c r="AC56" s="96">
        <f t="shared" si="11"/>
        <v>0</v>
      </c>
      <c r="AD56" s="96">
        <f t="shared" si="12"/>
        <v>0</v>
      </c>
      <c r="AE56" s="96">
        <f t="shared" si="13"/>
        <v>0</v>
      </c>
      <c r="AF56" s="96">
        <f t="shared" si="14"/>
        <v>0</v>
      </c>
      <c r="AG56" s="96">
        <f t="shared" si="15"/>
        <v>0</v>
      </c>
      <c r="AH56" s="96">
        <f t="shared" si="16"/>
        <v>0</v>
      </c>
      <c r="AI56" s="96">
        <f t="shared" si="17"/>
        <v>0</v>
      </c>
      <c r="AJ56" s="96">
        <f t="shared" si="18"/>
        <v>0</v>
      </c>
    </row>
    <row r="57" spans="1:36">
      <c r="A57" s="12">
        <v>53</v>
      </c>
      <c r="B57" s="29"/>
      <c r="C57" s="14"/>
      <c r="D57" s="12"/>
      <c r="E57" s="23"/>
      <c r="F57" s="16"/>
      <c r="G57" s="16"/>
      <c r="H57" s="17"/>
      <c r="I57" s="18">
        <f t="shared" si="3"/>
        <v>0</v>
      </c>
      <c r="K57" s="27"/>
      <c r="L57" s="144" t="s">
        <v>207</v>
      </c>
      <c r="M57" s="26" t="s">
        <v>132</v>
      </c>
      <c r="N57" s="31"/>
      <c r="Q57" s="96">
        <f t="shared" si="19"/>
        <v>0</v>
      </c>
      <c r="R57" s="96"/>
      <c r="S57" s="96">
        <f t="shared" si="4"/>
        <v>0</v>
      </c>
      <c r="T57" s="96">
        <f t="shared" si="5"/>
        <v>0</v>
      </c>
      <c r="U57" s="96">
        <f t="shared" si="6"/>
        <v>0</v>
      </c>
      <c r="V57" s="96">
        <f t="shared" si="7"/>
        <v>0</v>
      </c>
      <c r="W57" s="96"/>
      <c r="X57" s="96"/>
      <c r="Z57" s="96">
        <f t="shared" si="8"/>
        <v>0</v>
      </c>
      <c r="AA57" s="96">
        <f t="shared" si="9"/>
        <v>0</v>
      </c>
      <c r="AB57" s="96">
        <f t="shared" si="10"/>
        <v>0</v>
      </c>
      <c r="AC57" s="96">
        <f t="shared" si="11"/>
        <v>0</v>
      </c>
      <c r="AD57" s="96">
        <f t="shared" si="12"/>
        <v>0</v>
      </c>
      <c r="AE57" s="96">
        <f t="shared" si="13"/>
        <v>0</v>
      </c>
      <c r="AF57" s="96">
        <f t="shared" si="14"/>
        <v>0</v>
      </c>
      <c r="AG57" s="96">
        <f t="shared" si="15"/>
        <v>0</v>
      </c>
      <c r="AH57" s="96">
        <f t="shared" si="16"/>
        <v>0</v>
      </c>
      <c r="AI57" s="96">
        <f t="shared" si="17"/>
        <v>0</v>
      </c>
      <c r="AJ57" s="96">
        <f t="shared" si="18"/>
        <v>0</v>
      </c>
    </row>
    <row r="58" spans="1:36">
      <c r="A58" s="12">
        <v>54</v>
      </c>
      <c r="B58" s="29"/>
      <c r="C58" s="14"/>
      <c r="D58" s="12"/>
      <c r="E58" s="23"/>
      <c r="F58" s="16"/>
      <c r="G58" s="16"/>
      <c r="H58" s="17"/>
      <c r="I58" s="18">
        <f t="shared" si="3"/>
        <v>0</v>
      </c>
      <c r="K58" s="24"/>
      <c r="L58" s="30" t="s">
        <v>146</v>
      </c>
      <c r="M58" s="26" t="s">
        <v>145</v>
      </c>
      <c r="N58" s="21"/>
      <c r="Q58" s="96">
        <f t="shared" si="19"/>
        <v>0</v>
      </c>
      <c r="R58" s="96"/>
      <c r="S58" s="96">
        <f t="shared" si="4"/>
        <v>0</v>
      </c>
      <c r="T58" s="96">
        <f t="shared" si="5"/>
        <v>0</v>
      </c>
      <c r="U58" s="96">
        <f t="shared" si="6"/>
        <v>0</v>
      </c>
      <c r="V58" s="96">
        <f t="shared" si="7"/>
        <v>0</v>
      </c>
      <c r="W58" s="96"/>
      <c r="X58" s="96"/>
      <c r="Z58" s="96">
        <f t="shared" si="8"/>
        <v>0</v>
      </c>
      <c r="AA58" s="96">
        <f t="shared" si="9"/>
        <v>0</v>
      </c>
      <c r="AB58" s="96">
        <f t="shared" si="10"/>
        <v>0</v>
      </c>
      <c r="AC58" s="96">
        <f t="shared" si="11"/>
        <v>0</v>
      </c>
      <c r="AD58" s="96">
        <f t="shared" si="12"/>
        <v>0</v>
      </c>
      <c r="AE58" s="96">
        <f t="shared" si="13"/>
        <v>0</v>
      </c>
      <c r="AF58" s="96">
        <f t="shared" si="14"/>
        <v>0</v>
      </c>
      <c r="AG58" s="96">
        <f t="shared" si="15"/>
        <v>0</v>
      </c>
      <c r="AH58" s="96">
        <f t="shared" si="16"/>
        <v>0</v>
      </c>
      <c r="AI58" s="96">
        <f t="shared" si="17"/>
        <v>0</v>
      </c>
      <c r="AJ58" s="96">
        <f t="shared" si="18"/>
        <v>0</v>
      </c>
    </row>
    <row r="59" spans="1:36">
      <c r="A59" s="12">
        <v>55</v>
      </c>
      <c r="B59" s="29"/>
      <c r="C59" s="14"/>
      <c r="D59" s="12"/>
      <c r="E59" s="23"/>
      <c r="F59" s="16"/>
      <c r="G59" s="16"/>
      <c r="H59" s="17"/>
      <c r="I59" s="18">
        <f t="shared" si="3"/>
        <v>0</v>
      </c>
      <c r="K59" s="27"/>
      <c r="L59" s="144" t="s">
        <v>208</v>
      </c>
      <c r="M59" s="26" t="s">
        <v>134</v>
      </c>
      <c r="N59" s="31"/>
      <c r="Q59" s="96">
        <f t="shared" si="19"/>
        <v>0</v>
      </c>
      <c r="R59" s="96"/>
      <c r="S59" s="96">
        <f t="shared" si="4"/>
        <v>0</v>
      </c>
      <c r="T59" s="96">
        <f t="shared" si="5"/>
        <v>0</v>
      </c>
      <c r="U59" s="96">
        <f t="shared" si="6"/>
        <v>0</v>
      </c>
      <c r="V59" s="96">
        <f t="shared" si="7"/>
        <v>0</v>
      </c>
      <c r="W59" s="96"/>
      <c r="X59" s="96"/>
      <c r="Z59" s="96">
        <f t="shared" si="8"/>
        <v>0</v>
      </c>
      <c r="AA59" s="96">
        <f t="shared" si="9"/>
        <v>0</v>
      </c>
      <c r="AB59" s="96">
        <f t="shared" si="10"/>
        <v>0</v>
      </c>
      <c r="AC59" s="96">
        <f t="shared" si="11"/>
        <v>0</v>
      </c>
      <c r="AD59" s="96">
        <f t="shared" si="12"/>
        <v>0</v>
      </c>
      <c r="AE59" s="96">
        <f t="shared" si="13"/>
        <v>0</v>
      </c>
      <c r="AF59" s="96">
        <f t="shared" si="14"/>
        <v>0</v>
      </c>
      <c r="AG59" s="96">
        <f t="shared" si="15"/>
        <v>0</v>
      </c>
      <c r="AH59" s="96">
        <f t="shared" si="16"/>
        <v>0</v>
      </c>
      <c r="AI59" s="96">
        <f t="shared" si="17"/>
        <v>0</v>
      </c>
      <c r="AJ59" s="96">
        <f t="shared" si="18"/>
        <v>0</v>
      </c>
    </row>
    <row r="60" spans="1:36">
      <c r="A60" s="12">
        <v>56</v>
      </c>
      <c r="B60" s="29"/>
      <c r="C60" s="14"/>
      <c r="D60" s="12"/>
      <c r="E60" s="23"/>
      <c r="F60" s="16"/>
      <c r="G60" s="16"/>
      <c r="H60" s="17"/>
      <c r="I60" s="18">
        <f t="shared" si="3"/>
        <v>0</v>
      </c>
      <c r="K60" s="24"/>
      <c r="L60" s="30" t="s">
        <v>135</v>
      </c>
      <c r="M60" s="26" t="s">
        <v>34</v>
      </c>
      <c r="N60" s="21"/>
      <c r="Q60" s="96">
        <f t="shared" si="19"/>
        <v>0</v>
      </c>
      <c r="R60" s="96"/>
      <c r="S60" s="96">
        <f t="shared" si="4"/>
        <v>0</v>
      </c>
      <c r="T60" s="96">
        <f t="shared" si="5"/>
        <v>0</v>
      </c>
      <c r="U60" s="96">
        <f t="shared" si="6"/>
        <v>0</v>
      </c>
      <c r="V60" s="96">
        <f t="shared" si="7"/>
        <v>0</v>
      </c>
      <c r="W60" s="96"/>
      <c r="X60" s="96"/>
      <c r="Z60" s="96">
        <f t="shared" si="8"/>
        <v>0</v>
      </c>
      <c r="AA60" s="96">
        <f t="shared" si="9"/>
        <v>0</v>
      </c>
      <c r="AB60" s="96">
        <f t="shared" si="10"/>
        <v>0</v>
      </c>
      <c r="AC60" s="96">
        <f t="shared" si="11"/>
        <v>0</v>
      </c>
      <c r="AD60" s="96">
        <f t="shared" si="12"/>
        <v>0</v>
      </c>
      <c r="AE60" s="96">
        <f t="shared" si="13"/>
        <v>0</v>
      </c>
      <c r="AF60" s="96">
        <f t="shared" si="14"/>
        <v>0</v>
      </c>
      <c r="AG60" s="96">
        <f t="shared" si="15"/>
        <v>0</v>
      </c>
      <c r="AH60" s="96">
        <f t="shared" si="16"/>
        <v>0</v>
      </c>
      <c r="AI60" s="96">
        <f t="shared" si="17"/>
        <v>0</v>
      </c>
      <c r="AJ60" s="96">
        <f t="shared" si="18"/>
        <v>0</v>
      </c>
    </row>
    <row r="61" spans="1:36">
      <c r="A61" s="12">
        <v>57</v>
      </c>
      <c r="B61" s="12"/>
      <c r="C61" s="22"/>
      <c r="D61" s="12"/>
      <c r="E61" s="23"/>
      <c r="F61" s="16"/>
      <c r="G61" s="16"/>
      <c r="H61" s="17"/>
      <c r="I61" s="18">
        <f t="shared" si="3"/>
        <v>0</v>
      </c>
      <c r="K61" s="27"/>
      <c r="L61" s="144" t="s">
        <v>209</v>
      </c>
      <c r="M61" s="26" t="s">
        <v>75</v>
      </c>
      <c r="N61" s="31"/>
      <c r="Q61" s="96">
        <f t="shared" si="19"/>
        <v>0</v>
      </c>
      <c r="R61" s="96"/>
      <c r="S61" s="96">
        <f t="shared" si="4"/>
        <v>0</v>
      </c>
      <c r="T61" s="96">
        <f t="shared" si="5"/>
        <v>0</v>
      </c>
      <c r="U61" s="96">
        <f t="shared" si="6"/>
        <v>0</v>
      </c>
      <c r="V61" s="96">
        <f t="shared" si="7"/>
        <v>0</v>
      </c>
      <c r="W61" s="96"/>
      <c r="X61" s="96"/>
      <c r="Z61" s="96">
        <f t="shared" si="8"/>
        <v>0</v>
      </c>
      <c r="AA61" s="96">
        <f t="shared" si="9"/>
        <v>0</v>
      </c>
      <c r="AB61" s="96">
        <f t="shared" si="10"/>
        <v>0</v>
      </c>
      <c r="AC61" s="96">
        <f t="shared" si="11"/>
        <v>0</v>
      </c>
      <c r="AD61" s="96">
        <f t="shared" si="12"/>
        <v>0</v>
      </c>
      <c r="AE61" s="96">
        <f t="shared" si="13"/>
        <v>0</v>
      </c>
      <c r="AF61" s="96">
        <f t="shared" si="14"/>
        <v>0</v>
      </c>
      <c r="AG61" s="96">
        <f t="shared" si="15"/>
        <v>0</v>
      </c>
      <c r="AH61" s="96">
        <f t="shared" si="16"/>
        <v>0</v>
      </c>
      <c r="AI61" s="96">
        <f t="shared" si="17"/>
        <v>0</v>
      </c>
      <c r="AJ61" s="96">
        <f t="shared" si="18"/>
        <v>0</v>
      </c>
    </row>
    <row r="62" spans="1:36">
      <c r="A62" s="12">
        <v>58</v>
      </c>
      <c r="B62" s="12"/>
      <c r="C62" s="22"/>
      <c r="D62" s="12"/>
      <c r="E62" s="23"/>
      <c r="F62" s="16"/>
      <c r="G62" s="16"/>
      <c r="H62" s="17"/>
      <c r="I62" s="18">
        <f t="shared" si="3"/>
        <v>0</v>
      </c>
      <c r="K62" s="24"/>
      <c r="L62" s="30" t="s">
        <v>136</v>
      </c>
      <c r="M62" s="26" t="s">
        <v>35</v>
      </c>
      <c r="N62" s="21"/>
      <c r="Q62" s="96">
        <f t="shared" si="19"/>
        <v>0</v>
      </c>
      <c r="R62" s="96"/>
      <c r="S62" s="96">
        <f t="shared" si="4"/>
        <v>0</v>
      </c>
      <c r="T62" s="96">
        <f t="shared" si="5"/>
        <v>0</v>
      </c>
      <c r="U62" s="96">
        <f t="shared" si="6"/>
        <v>0</v>
      </c>
      <c r="V62" s="96">
        <f t="shared" si="7"/>
        <v>0</v>
      </c>
      <c r="W62" s="96"/>
      <c r="X62" s="96"/>
      <c r="Z62" s="96">
        <f t="shared" si="8"/>
        <v>0</v>
      </c>
      <c r="AA62" s="96">
        <f t="shared" si="9"/>
        <v>0</v>
      </c>
      <c r="AB62" s="96">
        <f t="shared" si="10"/>
        <v>0</v>
      </c>
      <c r="AC62" s="96">
        <f t="shared" si="11"/>
        <v>0</v>
      </c>
      <c r="AD62" s="96">
        <f t="shared" si="12"/>
        <v>0</v>
      </c>
      <c r="AE62" s="96">
        <f t="shared" si="13"/>
        <v>0</v>
      </c>
      <c r="AF62" s="96">
        <f t="shared" si="14"/>
        <v>0</v>
      </c>
      <c r="AG62" s="96">
        <f t="shared" si="15"/>
        <v>0</v>
      </c>
      <c r="AH62" s="96">
        <f t="shared" si="16"/>
        <v>0</v>
      </c>
      <c r="AI62" s="96">
        <f t="shared" si="17"/>
        <v>0</v>
      </c>
      <c r="AJ62" s="96">
        <f t="shared" si="18"/>
        <v>0</v>
      </c>
    </row>
    <row r="63" spans="1:36">
      <c r="A63" s="12">
        <v>59</v>
      </c>
      <c r="B63" s="12"/>
      <c r="C63" s="22"/>
      <c r="D63" s="12"/>
      <c r="E63" s="23"/>
      <c r="F63" s="16"/>
      <c r="G63" s="16"/>
      <c r="H63" s="17"/>
      <c r="I63" s="18">
        <f t="shared" si="3"/>
        <v>0</v>
      </c>
      <c r="K63" s="27"/>
      <c r="L63" s="144" t="s">
        <v>210</v>
      </c>
      <c r="M63" s="26" t="s">
        <v>74</v>
      </c>
      <c r="N63" s="31"/>
      <c r="Q63" s="96">
        <f t="shared" si="19"/>
        <v>0</v>
      </c>
      <c r="R63" s="96"/>
      <c r="S63" s="96">
        <f t="shared" si="4"/>
        <v>0</v>
      </c>
      <c r="T63" s="96">
        <f t="shared" si="5"/>
        <v>0</v>
      </c>
      <c r="U63" s="96">
        <f t="shared" si="6"/>
        <v>0</v>
      </c>
      <c r="V63" s="96">
        <f t="shared" si="7"/>
        <v>0</v>
      </c>
      <c r="W63" s="96"/>
      <c r="X63" s="96"/>
      <c r="Z63" s="96">
        <f t="shared" si="8"/>
        <v>0</v>
      </c>
      <c r="AA63" s="96">
        <f t="shared" si="9"/>
        <v>0</v>
      </c>
      <c r="AB63" s="96">
        <f t="shared" si="10"/>
        <v>0</v>
      </c>
      <c r="AC63" s="96">
        <f t="shared" si="11"/>
        <v>0</v>
      </c>
      <c r="AD63" s="96">
        <f t="shared" si="12"/>
        <v>0</v>
      </c>
      <c r="AE63" s="96">
        <f t="shared" si="13"/>
        <v>0</v>
      </c>
      <c r="AF63" s="96">
        <f t="shared" si="14"/>
        <v>0</v>
      </c>
      <c r="AG63" s="96">
        <f t="shared" si="15"/>
        <v>0</v>
      </c>
      <c r="AH63" s="96">
        <f t="shared" si="16"/>
        <v>0</v>
      </c>
      <c r="AI63" s="96">
        <f t="shared" si="17"/>
        <v>0</v>
      </c>
      <c r="AJ63" s="96">
        <f t="shared" si="18"/>
        <v>0</v>
      </c>
    </row>
    <row r="64" spans="1:36">
      <c r="A64" s="12">
        <v>60</v>
      </c>
      <c r="B64" s="12"/>
      <c r="C64" s="22"/>
      <c r="D64" s="12"/>
      <c r="E64" s="23"/>
      <c r="F64" s="16"/>
      <c r="G64" s="16"/>
      <c r="H64" s="17"/>
      <c r="I64" s="18">
        <f t="shared" si="3"/>
        <v>0</v>
      </c>
      <c r="K64" s="24"/>
      <c r="L64" s="30" t="s">
        <v>57</v>
      </c>
      <c r="M64" s="26" t="s">
        <v>36</v>
      </c>
      <c r="N64" s="21"/>
      <c r="Q64" s="96">
        <f t="shared" si="19"/>
        <v>0</v>
      </c>
      <c r="R64" s="96"/>
      <c r="S64" s="96">
        <f t="shared" si="4"/>
        <v>0</v>
      </c>
      <c r="T64" s="96">
        <f t="shared" si="5"/>
        <v>0</v>
      </c>
      <c r="U64" s="96">
        <f t="shared" si="6"/>
        <v>0</v>
      </c>
      <c r="V64" s="96">
        <f t="shared" si="7"/>
        <v>0</v>
      </c>
      <c r="W64" s="96"/>
      <c r="X64" s="96"/>
      <c r="Z64" s="96">
        <f t="shared" si="8"/>
        <v>0</v>
      </c>
      <c r="AA64" s="96">
        <f t="shared" si="9"/>
        <v>0</v>
      </c>
      <c r="AB64" s="96">
        <f t="shared" si="10"/>
        <v>0</v>
      </c>
      <c r="AC64" s="96">
        <f t="shared" si="11"/>
        <v>0</v>
      </c>
      <c r="AD64" s="96">
        <f t="shared" si="12"/>
        <v>0</v>
      </c>
      <c r="AE64" s="96">
        <f t="shared" si="13"/>
        <v>0</v>
      </c>
      <c r="AF64" s="96">
        <f t="shared" si="14"/>
        <v>0</v>
      </c>
      <c r="AG64" s="96">
        <f t="shared" si="15"/>
        <v>0</v>
      </c>
      <c r="AH64" s="96">
        <f t="shared" si="16"/>
        <v>0</v>
      </c>
      <c r="AI64" s="96">
        <f t="shared" si="17"/>
        <v>0</v>
      </c>
      <c r="AJ64" s="96">
        <f t="shared" si="18"/>
        <v>0</v>
      </c>
    </row>
    <row r="65" spans="1:36">
      <c r="A65" s="12">
        <v>61</v>
      </c>
      <c r="B65" s="12"/>
      <c r="C65" s="22"/>
      <c r="D65" s="12"/>
      <c r="E65" s="23"/>
      <c r="F65" s="16"/>
      <c r="G65" s="16"/>
      <c r="H65" s="17"/>
      <c r="I65" s="18">
        <f t="shared" si="3"/>
        <v>0</v>
      </c>
      <c r="K65" s="27"/>
      <c r="L65" s="144" t="s">
        <v>211</v>
      </c>
      <c r="M65" s="26" t="s">
        <v>77</v>
      </c>
      <c r="N65" s="31"/>
      <c r="Q65" s="96">
        <f t="shared" si="19"/>
        <v>0</v>
      </c>
      <c r="R65" s="96"/>
      <c r="S65" s="96">
        <f t="shared" si="4"/>
        <v>0</v>
      </c>
      <c r="T65" s="96">
        <f t="shared" si="5"/>
        <v>0</v>
      </c>
      <c r="U65" s="96">
        <f t="shared" si="6"/>
        <v>0</v>
      </c>
      <c r="V65" s="96">
        <f t="shared" si="7"/>
        <v>0</v>
      </c>
      <c r="W65" s="96"/>
      <c r="X65" s="96"/>
      <c r="Z65" s="96">
        <f t="shared" si="8"/>
        <v>0</v>
      </c>
      <c r="AA65" s="96">
        <f t="shared" si="9"/>
        <v>0</v>
      </c>
      <c r="AB65" s="96">
        <f t="shared" si="10"/>
        <v>0</v>
      </c>
      <c r="AC65" s="96">
        <f t="shared" si="11"/>
        <v>0</v>
      </c>
      <c r="AD65" s="96">
        <f t="shared" si="12"/>
        <v>0</v>
      </c>
      <c r="AE65" s="96">
        <f t="shared" si="13"/>
        <v>0</v>
      </c>
      <c r="AF65" s="96">
        <f t="shared" si="14"/>
        <v>0</v>
      </c>
      <c r="AG65" s="96">
        <f t="shared" si="15"/>
        <v>0</v>
      </c>
      <c r="AH65" s="96">
        <f t="shared" si="16"/>
        <v>0</v>
      </c>
      <c r="AI65" s="96">
        <f t="shared" si="17"/>
        <v>0</v>
      </c>
      <c r="AJ65" s="96">
        <f t="shared" si="18"/>
        <v>0</v>
      </c>
    </row>
    <row r="66" spans="1:36">
      <c r="A66" s="12">
        <v>62</v>
      </c>
      <c r="B66" s="12"/>
      <c r="C66" s="22"/>
      <c r="D66" s="12"/>
      <c r="E66" s="23"/>
      <c r="F66" s="16"/>
      <c r="G66" s="16"/>
      <c r="H66" s="17"/>
      <c r="I66" s="18">
        <f t="shared" si="3"/>
        <v>0</v>
      </c>
      <c r="K66" s="24"/>
      <c r="L66" s="30" t="s">
        <v>58</v>
      </c>
      <c r="M66" s="26" t="s">
        <v>138</v>
      </c>
      <c r="N66" s="21"/>
      <c r="Q66" s="96">
        <f t="shared" si="19"/>
        <v>0</v>
      </c>
      <c r="R66" s="96"/>
      <c r="S66" s="96">
        <f t="shared" si="4"/>
        <v>0</v>
      </c>
      <c r="T66" s="96">
        <f t="shared" si="5"/>
        <v>0</v>
      </c>
      <c r="U66" s="96">
        <f t="shared" si="6"/>
        <v>0</v>
      </c>
      <c r="V66" s="96">
        <f t="shared" si="7"/>
        <v>0</v>
      </c>
      <c r="W66" s="96"/>
      <c r="X66" s="96"/>
      <c r="Z66" s="96">
        <f t="shared" si="8"/>
        <v>0</v>
      </c>
      <c r="AA66" s="96">
        <f t="shared" si="9"/>
        <v>0</v>
      </c>
      <c r="AB66" s="96">
        <f t="shared" si="10"/>
        <v>0</v>
      </c>
      <c r="AC66" s="96">
        <f t="shared" si="11"/>
        <v>0</v>
      </c>
      <c r="AD66" s="96">
        <f t="shared" si="12"/>
        <v>0</v>
      </c>
      <c r="AE66" s="96">
        <f t="shared" si="13"/>
        <v>0</v>
      </c>
      <c r="AF66" s="96">
        <f t="shared" si="14"/>
        <v>0</v>
      </c>
      <c r="AG66" s="96">
        <f t="shared" si="15"/>
        <v>0</v>
      </c>
      <c r="AH66" s="96">
        <f t="shared" si="16"/>
        <v>0</v>
      </c>
      <c r="AI66" s="96">
        <f t="shared" si="17"/>
        <v>0</v>
      </c>
      <c r="AJ66" s="96">
        <f t="shared" si="18"/>
        <v>0</v>
      </c>
    </row>
    <row r="67" spans="1:36">
      <c r="A67" s="12">
        <v>63</v>
      </c>
      <c r="B67" s="12"/>
      <c r="C67" s="22"/>
      <c r="D67" s="12"/>
      <c r="E67" s="23"/>
      <c r="F67" s="16"/>
      <c r="G67" s="16"/>
      <c r="H67" s="17"/>
      <c r="I67" s="18">
        <f t="shared" si="3"/>
        <v>0</v>
      </c>
      <c r="K67" s="27"/>
      <c r="L67" s="144" t="s">
        <v>212</v>
      </c>
      <c r="M67" s="26" t="s">
        <v>137</v>
      </c>
      <c r="N67" s="31"/>
      <c r="Q67" s="96">
        <f t="shared" si="19"/>
        <v>0</v>
      </c>
      <c r="R67" s="96"/>
      <c r="S67" s="96">
        <f t="shared" si="4"/>
        <v>0</v>
      </c>
      <c r="T67" s="96">
        <f t="shared" si="5"/>
        <v>0</v>
      </c>
      <c r="U67" s="96">
        <f t="shared" si="6"/>
        <v>0</v>
      </c>
      <c r="V67" s="96">
        <f t="shared" si="7"/>
        <v>0</v>
      </c>
      <c r="W67" s="96"/>
      <c r="X67" s="96"/>
      <c r="Z67" s="96">
        <f t="shared" si="8"/>
        <v>0</v>
      </c>
      <c r="AA67" s="96">
        <f t="shared" si="9"/>
        <v>0</v>
      </c>
      <c r="AB67" s="96">
        <f t="shared" si="10"/>
        <v>0</v>
      </c>
      <c r="AC67" s="96">
        <f t="shared" si="11"/>
        <v>0</v>
      </c>
      <c r="AD67" s="96">
        <f t="shared" si="12"/>
        <v>0</v>
      </c>
      <c r="AE67" s="96">
        <f t="shared" si="13"/>
        <v>0</v>
      </c>
      <c r="AF67" s="96">
        <f t="shared" si="14"/>
        <v>0</v>
      </c>
      <c r="AG67" s="96">
        <f t="shared" si="15"/>
        <v>0</v>
      </c>
      <c r="AH67" s="96">
        <f t="shared" si="16"/>
        <v>0</v>
      </c>
      <c r="AI67" s="96">
        <f t="shared" si="17"/>
        <v>0</v>
      </c>
      <c r="AJ67" s="96">
        <f t="shared" si="18"/>
        <v>0</v>
      </c>
    </row>
    <row r="68" spans="1:36">
      <c r="A68" s="12">
        <v>64</v>
      </c>
      <c r="B68" s="12"/>
      <c r="C68" s="22"/>
      <c r="D68" s="12"/>
      <c r="E68" s="23"/>
      <c r="F68" s="16"/>
      <c r="G68" s="16"/>
      <c r="H68" s="17"/>
      <c r="I68" s="18">
        <f t="shared" si="3"/>
        <v>0</v>
      </c>
      <c r="K68" s="24"/>
      <c r="L68" s="30" t="s">
        <v>59</v>
      </c>
      <c r="M68" s="26" t="s">
        <v>139</v>
      </c>
      <c r="N68" s="21"/>
      <c r="Q68" s="96">
        <f t="shared" si="19"/>
        <v>0</v>
      </c>
      <c r="R68" s="96"/>
      <c r="S68" s="96">
        <f t="shared" si="4"/>
        <v>0</v>
      </c>
      <c r="T68" s="96">
        <f t="shared" si="5"/>
        <v>0</v>
      </c>
      <c r="U68" s="96">
        <f t="shared" si="6"/>
        <v>0</v>
      </c>
      <c r="V68" s="96">
        <f t="shared" si="7"/>
        <v>0</v>
      </c>
      <c r="W68" s="96"/>
      <c r="X68" s="96"/>
      <c r="Z68" s="96">
        <f t="shared" si="8"/>
        <v>0</v>
      </c>
      <c r="AA68" s="96">
        <f t="shared" si="9"/>
        <v>0</v>
      </c>
      <c r="AB68" s="96">
        <f t="shared" si="10"/>
        <v>0</v>
      </c>
      <c r="AC68" s="96">
        <f t="shared" si="11"/>
        <v>0</v>
      </c>
      <c r="AD68" s="96">
        <f t="shared" si="12"/>
        <v>0</v>
      </c>
      <c r="AE68" s="96">
        <f t="shared" si="13"/>
        <v>0</v>
      </c>
      <c r="AF68" s="96">
        <f t="shared" si="14"/>
        <v>0</v>
      </c>
      <c r="AG68" s="96">
        <f t="shared" si="15"/>
        <v>0</v>
      </c>
      <c r="AH68" s="96">
        <f t="shared" si="16"/>
        <v>0</v>
      </c>
      <c r="AI68" s="96">
        <f t="shared" si="17"/>
        <v>0</v>
      </c>
      <c r="AJ68" s="96">
        <f t="shared" si="18"/>
        <v>0</v>
      </c>
    </row>
    <row r="69" spans="1:36">
      <c r="A69" s="12">
        <v>65</v>
      </c>
      <c r="B69" s="12"/>
      <c r="C69" s="22"/>
      <c r="D69" s="12"/>
      <c r="E69" s="23"/>
      <c r="F69" s="16"/>
      <c r="G69" s="16"/>
      <c r="H69" s="17"/>
      <c r="I69" s="18">
        <f t="shared" si="3"/>
        <v>0</v>
      </c>
      <c r="K69" s="27"/>
      <c r="L69" s="144" t="s">
        <v>215</v>
      </c>
      <c r="M69" s="26" t="s">
        <v>140</v>
      </c>
      <c r="N69" s="31"/>
      <c r="Q69" s="96">
        <f t="shared" si="19"/>
        <v>0</v>
      </c>
      <c r="R69" s="96"/>
      <c r="S69" s="96">
        <f t="shared" si="4"/>
        <v>0</v>
      </c>
      <c r="T69" s="96">
        <f t="shared" si="5"/>
        <v>0</v>
      </c>
      <c r="U69" s="96">
        <f t="shared" si="6"/>
        <v>0</v>
      </c>
      <c r="V69" s="96">
        <f t="shared" si="7"/>
        <v>0</v>
      </c>
      <c r="W69" s="96"/>
      <c r="X69" s="96"/>
      <c r="Z69" s="96">
        <f t="shared" si="8"/>
        <v>0</v>
      </c>
      <c r="AA69" s="96">
        <f t="shared" si="9"/>
        <v>0</v>
      </c>
      <c r="AB69" s="96">
        <f t="shared" si="10"/>
        <v>0</v>
      </c>
      <c r="AC69" s="96">
        <f t="shared" si="11"/>
        <v>0</v>
      </c>
      <c r="AD69" s="96">
        <f t="shared" si="12"/>
        <v>0</v>
      </c>
      <c r="AE69" s="96">
        <f t="shared" si="13"/>
        <v>0</v>
      </c>
      <c r="AF69" s="96">
        <f t="shared" si="14"/>
        <v>0</v>
      </c>
      <c r="AG69" s="96">
        <f t="shared" si="15"/>
        <v>0</v>
      </c>
      <c r="AH69" s="96">
        <f t="shared" si="16"/>
        <v>0</v>
      </c>
      <c r="AI69" s="96">
        <f t="shared" si="17"/>
        <v>0</v>
      </c>
      <c r="AJ69" s="96">
        <f t="shared" si="18"/>
        <v>0</v>
      </c>
    </row>
    <row r="70" spans="1:36">
      <c r="A70" s="12">
        <v>66</v>
      </c>
      <c r="B70" s="12"/>
      <c r="C70" s="22"/>
      <c r="D70" s="12"/>
      <c r="E70" s="23"/>
      <c r="F70" s="16"/>
      <c r="G70" s="16"/>
      <c r="H70" s="17"/>
      <c r="I70" s="18">
        <f t="shared" ref="I70:I94" si="20">H70*G70</f>
        <v>0</v>
      </c>
      <c r="K70" s="24"/>
      <c r="L70" s="30" t="s">
        <v>60</v>
      </c>
      <c r="M70" s="26" t="s">
        <v>141</v>
      </c>
      <c r="N70" s="21"/>
      <c r="Q70" s="96">
        <f t="shared" si="19"/>
        <v>0</v>
      </c>
      <c r="R70" s="96"/>
      <c r="S70" s="96">
        <f t="shared" ref="S70:S94" si="21">IF($B70=3,$I70,0)</f>
        <v>0</v>
      </c>
      <c r="T70" s="96">
        <f t="shared" ref="T70:T94" si="22">IF($B70=4,$I70,0)</f>
        <v>0</v>
      </c>
      <c r="U70" s="96">
        <f t="shared" ref="U70:U94" si="23">IF($B70=5,$I70,0)</f>
        <v>0</v>
      </c>
      <c r="V70" s="96">
        <f t="shared" ref="V70:V94" si="24">IF($B70=6,$I70,0)</f>
        <v>0</v>
      </c>
      <c r="W70" s="96"/>
      <c r="X70" s="96"/>
      <c r="Z70" s="96">
        <f t="shared" ref="Z70:Z94" si="25">IF($D70=0,$I70,0)</f>
        <v>0</v>
      </c>
      <c r="AA70" s="96">
        <f t="shared" ref="AA70:AA93" si="26">IF($D70=1,$I70,0)</f>
        <v>0</v>
      </c>
      <c r="AB70" s="96">
        <f t="shared" ref="AB70:AB93" si="27">IF($D70=2,$I70,0)</f>
        <v>0</v>
      </c>
      <c r="AC70" s="96">
        <f t="shared" ref="AC70:AC93" si="28">IF($D70=3,$I70,0)</f>
        <v>0</v>
      </c>
      <c r="AD70" s="96">
        <f t="shared" ref="AD70:AD93" si="29">IF($D70=4,$I70,0)</f>
        <v>0</v>
      </c>
      <c r="AE70" s="96">
        <f t="shared" ref="AE70:AE93" si="30">IF($D70=5,$I70,0)</f>
        <v>0</v>
      </c>
      <c r="AF70" s="96">
        <f t="shared" ref="AF70:AF93" si="31">IF($D70=6,$I70,0)</f>
        <v>0</v>
      </c>
      <c r="AG70" s="96">
        <f t="shared" ref="AG70:AG93" si="32">IF($D70=7,$I70,0)</f>
        <v>0</v>
      </c>
      <c r="AH70" s="96">
        <f t="shared" ref="AH70:AH93" si="33">IF($D70=8,$I70,0)</f>
        <v>0</v>
      </c>
      <c r="AI70" s="96">
        <f t="shared" ref="AI70:AI93" si="34">IF($D70=9,$I70,0)</f>
        <v>0</v>
      </c>
      <c r="AJ70" s="96">
        <f t="shared" ref="AJ70:AJ93" si="35">IF($D70=10,$I70,0)</f>
        <v>0</v>
      </c>
    </row>
    <row r="71" spans="1:36">
      <c r="A71" s="12">
        <v>67</v>
      </c>
      <c r="B71" s="12"/>
      <c r="C71" s="22"/>
      <c r="D71" s="12"/>
      <c r="E71" s="23"/>
      <c r="F71" s="16"/>
      <c r="G71" s="16"/>
      <c r="H71" s="17"/>
      <c r="I71" s="18">
        <f t="shared" si="20"/>
        <v>0</v>
      </c>
      <c r="K71" s="27"/>
      <c r="L71" s="144" t="s">
        <v>213</v>
      </c>
      <c r="M71" s="26" t="s">
        <v>142</v>
      </c>
      <c r="N71" s="31"/>
      <c r="Q71" s="96">
        <f t="shared" ref="Q71:Q94" si="36">IF($B71=1,$I71,0)</f>
        <v>0</v>
      </c>
      <c r="R71" s="96"/>
      <c r="S71" s="96">
        <f t="shared" si="21"/>
        <v>0</v>
      </c>
      <c r="T71" s="96">
        <f t="shared" si="22"/>
        <v>0</v>
      </c>
      <c r="U71" s="96">
        <f t="shared" si="23"/>
        <v>0</v>
      </c>
      <c r="V71" s="96">
        <f t="shared" si="24"/>
        <v>0</v>
      </c>
      <c r="W71" s="96"/>
      <c r="X71" s="96"/>
      <c r="Z71" s="96">
        <f t="shared" si="25"/>
        <v>0</v>
      </c>
      <c r="AA71" s="96">
        <f t="shared" si="26"/>
        <v>0</v>
      </c>
      <c r="AB71" s="96">
        <f t="shared" si="27"/>
        <v>0</v>
      </c>
      <c r="AC71" s="96">
        <f t="shared" si="28"/>
        <v>0</v>
      </c>
      <c r="AD71" s="96">
        <f t="shared" si="29"/>
        <v>0</v>
      </c>
      <c r="AE71" s="96">
        <f t="shared" si="30"/>
        <v>0</v>
      </c>
      <c r="AF71" s="96">
        <f t="shared" si="31"/>
        <v>0</v>
      </c>
      <c r="AG71" s="96">
        <f t="shared" si="32"/>
        <v>0</v>
      </c>
      <c r="AH71" s="96">
        <f t="shared" si="33"/>
        <v>0</v>
      </c>
      <c r="AI71" s="96">
        <f t="shared" si="34"/>
        <v>0</v>
      </c>
      <c r="AJ71" s="96">
        <f t="shared" si="35"/>
        <v>0</v>
      </c>
    </row>
    <row r="72" spans="1:36">
      <c r="A72" s="12">
        <v>68</v>
      </c>
      <c r="B72" s="12"/>
      <c r="C72" s="22"/>
      <c r="D72" s="12"/>
      <c r="E72" s="23"/>
      <c r="F72" s="16"/>
      <c r="G72" s="16"/>
      <c r="H72" s="17"/>
      <c r="I72" s="18">
        <f t="shared" si="20"/>
        <v>0</v>
      </c>
      <c r="K72" s="24"/>
      <c r="L72" s="30" t="s">
        <v>61</v>
      </c>
      <c r="M72" s="26" t="s">
        <v>38</v>
      </c>
      <c r="N72" s="21"/>
      <c r="Q72" s="96">
        <f t="shared" si="36"/>
        <v>0</v>
      </c>
      <c r="R72" s="96"/>
      <c r="S72" s="96">
        <f t="shared" si="21"/>
        <v>0</v>
      </c>
      <c r="T72" s="96">
        <f t="shared" si="22"/>
        <v>0</v>
      </c>
      <c r="U72" s="96">
        <f t="shared" si="23"/>
        <v>0</v>
      </c>
      <c r="V72" s="96">
        <f t="shared" si="24"/>
        <v>0</v>
      </c>
      <c r="W72" s="96"/>
      <c r="X72" s="96"/>
      <c r="Z72" s="96">
        <f t="shared" si="25"/>
        <v>0</v>
      </c>
      <c r="AA72" s="96">
        <f t="shared" si="26"/>
        <v>0</v>
      </c>
      <c r="AB72" s="96">
        <f t="shared" si="27"/>
        <v>0</v>
      </c>
      <c r="AC72" s="96">
        <f t="shared" si="28"/>
        <v>0</v>
      </c>
      <c r="AD72" s="96">
        <f t="shared" si="29"/>
        <v>0</v>
      </c>
      <c r="AE72" s="96">
        <f t="shared" si="30"/>
        <v>0</v>
      </c>
      <c r="AF72" s="96">
        <f t="shared" si="31"/>
        <v>0</v>
      </c>
      <c r="AG72" s="96">
        <f t="shared" si="32"/>
        <v>0</v>
      </c>
      <c r="AH72" s="96">
        <f t="shared" si="33"/>
        <v>0</v>
      </c>
      <c r="AI72" s="96">
        <f t="shared" si="34"/>
        <v>0</v>
      </c>
      <c r="AJ72" s="96">
        <f t="shared" si="35"/>
        <v>0</v>
      </c>
    </row>
    <row r="73" spans="1:36">
      <c r="A73" s="12">
        <v>69</v>
      </c>
      <c r="B73" s="12"/>
      <c r="C73" s="22"/>
      <c r="D73" s="12"/>
      <c r="E73" s="23"/>
      <c r="F73" s="16"/>
      <c r="G73" s="16"/>
      <c r="H73" s="17"/>
      <c r="I73" s="18">
        <f t="shared" si="20"/>
        <v>0</v>
      </c>
      <c r="K73" s="27"/>
      <c r="L73" s="144" t="s">
        <v>214</v>
      </c>
      <c r="M73" s="26" t="s">
        <v>80</v>
      </c>
      <c r="N73" s="31"/>
      <c r="Q73" s="96">
        <f t="shared" si="36"/>
        <v>0</v>
      </c>
      <c r="R73" s="96"/>
      <c r="S73" s="96">
        <f t="shared" si="21"/>
        <v>0</v>
      </c>
      <c r="T73" s="96">
        <f t="shared" si="22"/>
        <v>0</v>
      </c>
      <c r="U73" s="96">
        <f t="shared" si="23"/>
        <v>0</v>
      </c>
      <c r="V73" s="96">
        <f t="shared" si="24"/>
        <v>0</v>
      </c>
      <c r="W73" s="96"/>
      <c r="X73" s="96"/>
      <c r="Z73" s="96">
        <f t="shared" si="25"/>
        <v>0</v>
      </c>
      <c r="AA73" s="96">
        <f t="shared" si="26"/>
        <v>0</v>
      </c>
      <c r="AB73" s="96">
        <f t="shared" si="27"/>
        <v>0</v>
      </c>
      <c r="AC73" s="96">
        <f t="shared" si="28"/>
        <v>0</v>
      </c>
      <c r="AD73" s="96">
        <f t="shared" si="29"/>
        <v>0</v>
      </c>
      <c r="AE73" s="96">
        <f t="shared" si="30"/>
        <v>0</v>
      </c>
      <c r="AF73" s="96">
        <f t="shared" si="31"/>
        <v>0</v>
      </c>
      <c r="AG73" s="96">
        <f t="shared" si="32"/>
        <v>0</v>
      </c>
      <c r="AH73" s="96">
        <f t="shared" si="33"/>
        <v>0</v>
      </c>
      <c r="AI73" s="96">
        <f t="shared" si="34"/>
        <v>0</v>
      </c>
      <c r="AJ73" s="96">
        <f t="shared" si="35"/>
        <v>0</v>
      </c>
    </row>
    <row r="74" spans="1:36">
      <c r="A74" s="12">
        <v>70</v>
      </c>
      <c r="B74" s="12"/>
      <c r="C74" s="22"/>
      <c r="D74" s="12"/>
      <c r="E74" s="23"/>
      <c r="F74" s="16"/>
      <c r="G74" s="16"/>
      <c r="H74" s="17"/>
      <c r="I74" s="18">
        <f t="shared" si="20"/>
        <v>0</v>
      </c>
      <c r="Q74" s="96">
        <f t="shared" si="36"/>
        <v>0</v>
      </c>
      <c r="R74" s="96"/>
      <c r="S74" s="96">
        <f t="shared" si="21"/>
        <v>0</v>
      </c>
      <c r="T74" s="96">
        <f t="shared" si="22"/>
        <v>0</v>
      </c>
      <c r="U74" s="96">
        <f t="shared" si="23"/>
        <v>0</v>
      </c>
      <c r="V74" s="96">
        <f t="shared" si="24"/>
        <v>0</v>
      </c>
      <c r="W74" s="96"/>
      <c r="X74" s="96"/>
      <c r="Z74" s="96">
        <f t="shared" si="25"/>
        <v>0</v>
      </c>
      <c r="AA74" s="96">
        <f t="shared" si="26"/>
        <v>0</v>
      </c>
      <c r="AB74" s="96">
        <f t="shared" si="27"/>
        <v>0</v>
      </c>
      <c r="AC74" s="96">
        <f t="shared" si="28"/>
        <v>0</v>
      </c>
      <c r="AD74" s="96">
        <f t="shared" si="29"/>
        <v>0</v>
      </c>
      <c r="AE74" s="96">
        <f t="shared" si="30"/>
        <v>0</v>
      </c>
      <c r="AF74" s="96">
        <f t="shared" si="31"/>
        <v>0</v>
      </c>
      <c r="AG74" s="96">
        <f t="shared" si="32"/>
        <v>0</v>
      </c>
      <c r="AH74" s="96">
        <f t="shared" si="33"/>
        <v>0</v>
      </c>
      <c r="AI74" s="96">
        <f t="shared" si="34"/>
        <v>0</v>
      </c>
      <c r="AJ74" s="96">
        <f t="shared" si="35"/>
        <v>0</v>
      </c>
    </row>
    <row r="75" spans="1:36">
      <c r="A75" s="12">
        <v>71</v>
      </c>
      <c r="B75" s="12"/>
      <c r="C75" s="22"/>
      <c r="D75" s="12"/>
      <c r="E75" s="23"/>
      <c r="F75" s="16"/>
      <c r="G75" s="16"/>
      <c r="H75" s="17"/>
      <c r="I75" s="18">
        <f t="shared" si="20"/>
        <v>0</v>
      </c>
      <c r="Q75" s="96">
        <f t="shared" si="36"/>
        <v>0</v>
      </c>
      <c r="R75" s="96"/>
      <c r="S75" s="96">
        <f t="shared" si="21"/>
        <v>0</v>
      </c>
      <c r="T75" s="96">
        <f t="shared" si="22"/>
        <v>0</v>
      </c>
      <c r="U75" s="96">
        <f t="shared" si="23"/>
        <v>0</v>
      </c>
      <c r="V75" s="96">
        <f t="shared" si="24"/>
        <v>0</v>
      </c>
      <c r="W75" s="96"/>
      <c r="X75" s="96"/>
      <c r="Z75" s="96">
        <f t="shared" si="25"/>
        <v>0</v>
      </c>
      <c r="AA75" s="96">
        <f t="shared" si="26"/>
        <v>0</v>
      </c>
      <c r="AB75" s="96">
        <f t="shared" si="27"/>
        <v>0</v>
      </c>
      <c r="AC75" s="96">
        <f t="shared" si="28"/>
        <v>0</v>
      </c>
      <c r="AD75" s="96">
        <f t="shared" si="29"/>
        <v>0</v>
      </c>
      <c r="AE75" s="96">
        <f t="shared" si="30"/>
        <v>0</v>
      </c>
      <c r="AF75" s="96">
        <f t="shared" si="31"/>
        <v>0</v>
      </c>
      <c r="AG75" s="96">
        <f t="shared" si="32"/>
        <v>0</v>
      </c>
      <c r="AH75" s="96">
        <f t="shared" si="33"/>
        <v>0</v>
      </c>
      <c r="AI75" s="96">
        <f t="shared" si="34"/>
        <v>0</v>
      </c>
      <c r="AJ75" s="96">
        <f t="shared" si="35"/>
        <v>0</v>
      </c>
    </row>
    <row r="76" spans="1:36">
      <c r="A76" s="12">
        <v>72</v>
      </c>
      <c r="B76" s="12"/>
      <c r="C76" s="22"/>
      <c r="D76" s="12"/>
      <c r="E76" s="23"/>
      <c r="F76" s="16"/>
      <c r="G76" s="16"/>
      <c r="H76" s="17"/>
      <c r="I76" s="18">
        <f t="shared" si="20"/>
        <v>0</v>
      </c>
      <c r="Q76" s="96">
        <f t="shared" si="36"/>
        <v>0</v>
      </c>
      <c r="R76" s="96"/>
      <c r="S76" s="96">
        <f t="shared" si="21"/>
        <v>0</v>
      </c>
      <c r="T76" s="96">
        <f t="shared" si="22"/>
        <v>0</v>
      </c>
      <c r="U76" s="96">
        <f t="shared" si="23"/>
        <v>0</v>
      </c>
      <c r="V76" s="96">
        <f t="shared" si="24"/>
        <v>0</v>
      </c>
      <c r="W76" s="96"/>
      <c r="X76" s="96"/>
      <c r="Z76" s="96">
        <f t="shared" si="25"/>
        <v>0</v>
      </c>
      <c r="AA76" s="96">
        <f t="shared" si="26"/>
        <v>0</v>
      </c>
      <c r="AB76" s="96">
        <f t="shared" si="27"/>
        <v>0</v>
      </c>
      <c r="AC76" s="96">
        <f t="shared" si="28"/>
        <v>0</v>
      </c>
      <c r="AD76" s="96">
        <f t="shared" si="29"/>
        <v>0</v>
      </c>
      <c r="AE76" s="96">
        <f t="shared" si="30"/>
        <v>0</v>
      </c>
      <c r="AF76" s="96">
        <f t="shared" si="31"/>
        <v>0</v>
      </c>
      <c r="AG76" s="96">
        <f t="shared" si="32"/>
        <v>0</v>
      </c>
      <c r="AH76" s="96">
        <f t="shared" si="33"/>
        <v>0</v>
      </c>
      <c r="AI76" s="96">
        <f t="shared" si="34"/>
        <v>0</v>
      </c>
      <c r="AJ76" s="96">
        <f t="shared" si="35"/>
        <v>0</v>
      </c>
    </row>
    <row r="77" spans="1:36">
      <c r="A77" s="12">
        <v>73</v>
      </c>
      <c r="B77" s="12"/>
      <c r="C77" s="22"/>
      <c r="D77" s="12"/>
      <c r="E77" s="23"/>
      <c r="F77" s="16"/>
      <c r="G77" s="16"/>
      <c r="H77" s="17"/>
      <c r="I77" s="18">
        <f t="shared" si="20"/>
        <v>0</v>
      </c>
      <c r="Q77" s="96">
        <f t="shared" si="36"/>
        <v>0</v>
      </c>
      <c r="R77" s="96"/>
      <c r="S77" s="96">
        <f t="shared" si="21"/>
        <v>0</v>
      </c>
      <c r="T77" s="96">
        <f t="shared" si="22"/>
        <v>0</v>
      </c>
      <c r="U77" s="96">
        <f t="shared" si="23"/>
        <v>0</v>
      </c>
      <c r="V77" s="96">
        <f t="shared" si="24"/>
        <v>0</v>
      </c>
      <c r="W77" s="96"/>
      <c r="X77" s="96"/>
      <c r="Z77" s="96">
        <f t="shared" si="25"/>
        <v>0</v>
      </c>
      <c r="AA77" s="96">
        <f t="shared" si="26"/>
        <v>0</v>
      </c>
      <c r="AB77" s="96">
        <f t="shared" si="27"/>
        <v>0</v>
      </c>
      <c r="AC77" s="96">
        <f t="shared" si="28"/>
        <v>0</v>
      </c>
      <c r="AD77" s="96">
        <f t="shared" si="29"/>
        <v>0</v>
      </c>
      <c r="AE77" s="96">
        <f t="shared" si="30"/>
        <v>0</v>
      </c>
      <c r="AF77" s="96">
        <f t="shared" si="31"/>
        <v>0</v>
      </c>
      <c r="AG77" s="96">
        <f t="shared" si="32"/>
        <v>0</v>
      </c>
      <c r="AH77" s="96">
        <f t="shared" si="33"/>
        <v>0</v>
      </c>
      <c r="AI77" s="96">
        <f t="shared" si="34"/>
        <v>0</v>
      </c>
      <c r="AJ77" s="96">
        <f t="shared" si="35"/>
        <v>0</v>
      </c>
    </row>
    <row r="78" spans="1:36">
      <c r="A78" s="12">
        <v>74</v>
      </c>
      <c r="B78" s="12"/>
      <c r="C78" s="22"/>
      <c r="D78" s="12"/>
      <c r="E78" s="23"/>
      <c r="F78" s="16"/>
      <c r="G78" s="16"/>
      <c r="H78" s="17"/>
      <c r="I78" s="18">
        <f t="shared" si="20"/>
        <v>0</v>
      </c>
      <c r="Q78" s="96">
        <f t="shared" si="36"/>
        <v>0</v>
      </c>
      <c r="R78" s="96"/>
      <c r="S78" s="96">
        <f t="shared" si="21"/>
        <v>0</v>
      </c>
      <c r="T78" s="96">
        <f t="shared" si="22"/>
        <v>0</v>
      </c>
      <c r="U78" s="96">
        <f t="shared" si="23"/>
        <v>0</v>
      </c>
      <c r="V78" s="96">
        <f t="shared" si="24"/>
        <v>0</v>
      </c>
      <c r="W78" s="96"/>
      <c r="X78" s="96"/>
      <c r="Z78" s="96">
        <f t="shared" si="25"/>
        <v>0</v>
      </c>
      <c r="AA78" s="96">
        <f t="shared" si="26"/>
        <v>0</v>
      </c>
      <c r="AB78" s="96">
        <f t="shared" si="27"/>
        <v>0</v>
      </c>
      <c r="AC78" s="96">
        <f t="shared" si="28"/>
        <v>0</v>
      </c>
      <c r="AD78" s="96">
        <f t="shared" si="29"/>
        <v>0</v>
      </c>
      <c r="AE78" s="96">
        <f t="shared" si="30"/>
        <v>0</v>
      </c>
      <c r="AF78" s="96">
        <f t="shared" si="31"/>
        <v>0</v>
      </c>
      <c r="AG78" s="96">
        <f t="shared" si="32"/>
        <v>0</v>
      </c>
      <c r="AH78" s="96">
        <f t="shared" si="33"/>
        <v>0</v>
      </c>
      <c r="AI78" s="96">
        <f t="shared" si="34"/>
        <v>0</v>
      </c>
      <c r="AJ78" s="96">
        <f t="shared" si="35"/>
        <v>0</v>
      </c>
    </row>
    <row r="79" spans="1:36">
      <c r="A79" s="12">
        <v>75</v>
      </c>
      <c r="B79" s="12"/>
      <c r="C79" s="22"/>
      <c r="D79" s="12"/>
      <c r="E79" s="23"/>
      <c r="F79" s="16"/>
      <c r="G79" s="16"/>
      <c r="H79" s="17"/>
      <c r="I79" s="18">
        <f t="shared" si="20"/>
        <v>0</v>
      </c>
      <c r="Q79" s="96">
        <f t="shared" si="36"/>
        <v>0</v>
      </c>
      <c r="R79" s="96"/>
      <c r="S79" s="96">
        <f t="shared" si="21"/>
        <v>0</v>
      </c>
      <c r="T79" s="96">
        <f t="shared" si="22"/>
        <v>0</v>
      </c>
      <c r="U79" s="96">
        <f t="shared" si="23"/>
        <v>0</v>
      </c>
      <c r="V79" s="96">
        <f t="shared" si="24"/>
        <v>0</v>
      </c>
      <c r="W79" s="96"/>
      <c r="X79" s="96"/>
      <c r="Z79" s="96">
        <f t="shared" si="25"/>
        <v>0</v>
      </c>
      <c r="AA79" s="96">
        <f t="shared" si="26"/>
        <v>0</v>
      </c>
      <c r="AB79" s="96">
        <f t="shared" si="27"/>
        <v>0</v>
      </c>
      <c r="AC79" s="96">
        <f t="shared" si="28"/>
        <v>0</v>
      </c>
      <c r="AD79" s="96">
        <f t="shared" si="29"/>
        <v>0</v>
      </c>
      <c r="AE79" s="96">
        <f t="shared" si="30"/>
        <v>0</v>
      </c>
      <c r="AF79" s="96">
        <f t="shared" si="31"/>
        <v>0</v>
      </c>
      <c r="AG79" s="96">
        <f t="shared" si="32"/>
        <v>0</v>
      </c>
      <c r="AH79" s="96">
        <f t="shared" si="33"/>
        <v>0</v>
      </c>
      <c r="AI79" s="96">
        <f t="shared" si="34"/>
        <v>0</v>
      </c>
      <c r="AJ79" s="96">
        <f t="shared" si="35"/>
        <v>0</v>
      </c>
    </row>
    <row r="80" spans="1:36">
      <c r="A80" s="12">
        <v>76</v>
      </c>
      <c r="B80" s="12"/>
      <c r="C80" s="22"/>
      <c r="D80" s="12"/>
      <c r="E80" s="23"/>
      <c r="F80" s="16"/>
      <c r="G80" s="16"/>
      <c r="H80" s="17"/>
      <c r="I80" s="18">
        <f t="shared" si="20"/>
        <v>0</v>
      </c>
      <c r="Q80" s="96">
        <f t="shared" si="36"/>
        <v>0</v>
      </c>
      <c r="R80" s="96"/>
      <c r="S80" s="96">
        <f t="shared" si="21"/>
        <v>0</v>
      </c>
      <c r="T80" s="96">
        <f t="shared" si="22"/>
        <v>0</v>
      </c>
      <c r="U80" s="96">
        <f t="shared" si="23"/>
        <v>0</v>
      </c>
      <c r="V80" s="96">
        <f t="shared" si="24"/>
        <v>0</v>
      </c>
      <c r="W80" s="96"/>
      <c r="X80" s="96"/>
      <c r="Z80" s="96">
        <f t="shared" si="25"/>
        <v>0</v>
      </c>
      <c r="AA80" s="96">
        <f t="shared" si="26"/>
        <v>0</v>
      </c>
      <c r="AB80" s="96">
        <f t="shared" si="27"/>
        <v>0</v>
      </c>
      <c r="AC80" s="96">
        <f t="shared" si="28"/>
        <v>0</v>
      </c>
      <c r="AD80" s="96">
        <f t="shared" si="29"/>
        <v>0</v>
      </c>
      <c r="AE80" s="96">
        <f t="shared" si="30"/>
        <v>0</v>
      </c>
      <c r="AF80" s="96">
        <f t="shared" si="31"/>
        <v>0</v>
      </c>
      <c r="AG80" s="96">
        <f t="shared" si="32"/>
        <v>0</v>
      </c>
      <c r="AH80" s="96">
        <f t="shared" si="33"/>
        <v>0</v>
      </c>
      <c r="AI80" s="96">
        <f t="shared" si="34"/>
        <v>0</v>
      </c>
      <c r="AJ80" s="96">
        <f t="shared" si="35"/>
        <v>0</v>
      </c>
    </row>
    <row r="81" spans="1:36">
      <c r="A81" s="12">
        <v>77</v>
      </c>
      <c r="B81" s="12"/>
      <c r="C81" s="22"/>
      <c r="D81" s="12"/>
      <c r="E81" s="23"/>
      <c r="F81" s="16"/>
      <c r="G81" s="16"/>
      <c r="H81" s="17"/>
      <c r="I81" s="18">
        <f t="shared" si="20"/>
        <v>0</v>
      </c>
      <c r="Q81" s="96">
        <f t="shared" si="36"/>
        <v>0</v>
      </c>
      <c r="R81" s="96"/>
      <c r="S81" s="96">
        <f t="shared" si="21"/>
        <v>0</v>
      </c>
      <c r="T81" s="96">
        <f t="shared" si="22"/>
        <v>0</v>
      </c>
      <c r="U81" s="96">
        <f t="shared" si="23"/>
        <v>0</v>
      </c>
      <c r="V81" s="96">
        <f t="shared" si="24"/>
        <v>0</v>
      </c>
      <c r="W81" s="96"/>
      <c r="X81" s="96"/>
      <c r="Z81" s="96">
        <f t="shared" si="25"/>
        <v>0</v>
      </c>
      <c r="AA81" s="96">
        <f t="shared" si="26"/>
        <v>0</v>
      </c>
      <c r="AB81" s="96">
        <f t="shared" si="27"/>
        <v>0</v>
      </c>
      <c r="AC81" s="96">
        <f t="shared" si="28"/>
        <v>0</v>
      </c>
      <c r="AD81" s="96">
        <f t="shared" si="29"/>
        <v>0</v>
      </c>
      <c r="AE81" s="96">
        <f t="shared" si="30"/>
        <v>0</v>
      </c>
      <c r="AF81" s="96">
        <f t="shared" si="31"/>
        <v>0</v>
      </c>
      <c r="AG81" s="96">
        <f t="shared" si="32"/>
        <v>0</v>
      </c>
      <c r="AH81" s="96">
        <f t="shared" si="33"/>
        <v>0</v>
      </c>
      <c r="AI81" s="96">
        <f t="shared" si="34"/>
        <v>0</v>
      </c>
      <c r="AJ81" s="96">
        <f t="shared" si="35"/>
        <v>0</v>
      </c>
    </row>
    <row r="82" spans="1:36">
      <c r="A82" s="12">
        <v>78</v>
      </c>
      <c r="B82" s="12"/>
      <c r="C82" s="22"/>
      <c r="D82" s="12"/>
      <c r="E82" s="23"/>
      <c r="F82" s="16"/>
      <c r="G82" s="16"/>
      <c r="H82" s="17"/>
      <c r="I82" s="18">
        <f t="shared" si="20"/>
        <v>0</v>
      </c>
      <c r="Q82" s="96">
        <f t="shared" si="36"/>
        <v>0</v>
      </c>
      <c r="R82" s="96"/>
      <c r="S82" s="96">
        <f t="shared" si="21"/>
        <v>0</v>
      </c>
      <c r="T82" s="96">
        <f t="shared" si="22"/>
        <v>0</v>
      </c>
      <c r="U82" s="96">
        <f t="shared" si="23"/>
        <v>0</v>
      </c>
      <c r="V82" s="96">
        <f t="shared" si="24"/>
        <v>0</v>
      </c>
      <c r="W82" s="96"/>
      <c r="X82" s="96"/>
      <c r="Z82" s="96">
        <f t="shared" si="25"/>
        <v>0</v>
      </c>
      <c r="AA82" s="96">
        <f t="shared" si="26"/>
        <v>0</v>
      </c>
      <c r="AB82" s="96">
        <f t="shared" si="27"/>
        <v>0</v>
      </c>
      <c r="AC82" s="96">
        <f t="shared" si="28"/>
        <v>0</v>
      </c>
      <c r="AD82" s="96">
        <f t="shared" si="29"/>
        <v>0</v>
      </c>
      <c r="AE82" s="96">
        <f t="shared" si="30"/>
        <v>0</v>
      </c>
      <c r="AF82" s="96">
        <f t="shared" si="31"/>
        <v>0</v>
      </c>
      <c r="AG82" s="96">
        <f t="shared" si="32"/>
        <v>0</v>
      </c>
      <c r="AH82" s="96">
        <f t="shared" si="33"/>
        <v>0</v>
      </c>
      <c r="AI82" s="96">
        <f t="shared" si="34"/>
        <v>0</v>
      </c>
      <c r="AJ82" s="96">
        <f t="shared" si="35"/>
        <v>0</v>
      </c>
    </row>
    <row r="83" spans="1:36">
      <c r="A83" s="12">
        <v>79</v>
      </c>
      <c r="B83" s="12"/>
      <c r="C83" s="22"/>
      <c r="D83" s="12"/>
      <c r="E83" s="23"/>
      <c r="F83" s="16"/>
      <c r="G83" s="16"/>
      <c r="H83" s="17"/>
      <c r="I83" s="18">
        <f t="shared" si="20"/>
        <v>0</v>
      </c>
      <c r="Q83" s="96">
        <f t="shared" si="36"/>
        <v>0</v>
      </c>
      <c r="R83" s="96"/>
      <c r="S83" s="96">
        <f t="shared" si="21"/>
        <v>0</v>
      </c>
      <c r="T83" s="96">
        <f t="shared" si="22"/>
        <v>0</v>
      </c>
      <c r="U83" s="96">
        <f t="shared" si="23"/>
        <v>0</v>
      </c>
      <c r="V83" s="96">
        <f t="shared" si="24"/>
        <v>0</v>
      </c>
      <c r="W83" s="96"/>
      <c r="X83" s="96"/>
      <c r="Z83" s="96">
        <f t="shared" si="25"/>
        <v>0</v>
      </c>
      <c r="AA83" s="96">
        <f t="shared" si="26"/>
        <v>0</v>
      </c>
      <c r="AB83" s="96">
        <f t="shared" si="27"/>
        <v>0</v>
      </c>
      <c r="AC83" s="96">
        <f t="shared" si="28"/>
        <v>0</v>
      </c>
      <c r="AD83" s="96">
        <f t="shared" si="29"/>
        <v>0</v>
      </c>
      <c r="AE83" s="96">
        <f t="shared" si="30"/>
        <v>0</v>
      </c>
      <c r="AF83" s="96">
        <f t="shared" si="31"/>
        <v>0</v>
      </c>
      <c r="AG83" s="96">
        <f t="shared" si="32"/>
        <v>0</v>
      </c>
      <c r="AH83" s="96">
        <f t="shared" si="33"/>
        <v>0</v>
      </c>
      <c r="AI83" s="96">
        <f t="shared" si="34"/>
        <v>0</v>
      </c>
      <c r="AJ83" s="96">
        <f t="shared" si="35"/>
        <v>0</v>
      </c>
    </row>
    <row r="84" spans="1:36">
      <c r="A84" s="12">
        <v>80</v>
      </c>
      <c r="B84" s="12"/>
      <c r="C84" s="22"/>
      <c r="D84" s="12"/>
      <c r="E84" s="23"/>
      <c r="F84" s="16"/>
      <c r="G84" s="16"/>
      <c r="H84" s="17"/>
      <c r="I84" s="18">
        <f t="shared" si="20"/>
        <v>0</v>
      </c>
      <c r="K84" s="168">
        <v>1</v>
      </c>
      <c r="L84" s="169"/>
      <c r="M84" s="194" t="s">
        <v>62</v>
      </c>
      <c r="N84" s="195"/>
      <c r="Q84" s="96">
        <f t="shared" si="36"/>
        <v>0</v>
      </c>
      <c r="R84" s="96"/>
      <c r="S84" s="96">
        <f t="shared" si="21"/>
        <v>0</v>
      </c>
      <c r="T84" s="96">
        <f t="shared" si="22"/>
        <v>0</v>
      </c>
      <c r="U84" s="96">
        <f t="shared" si="23"/>
        <v>0</v>
      </c>
      <c r="V84" s="96">
        <f t="shared" si="24"/>
        <v>0</v>
      </c>
      <c r="W84" s="96"/>
      <c r="X84" s="96"/>
      <c r="Z84" s="96">
        <f t="shared" si="25"/>
        <v>0</v>
      </c>
      <c r="AA84" s="96">
        <f t="shared" si="26"/>
        <v>0</v>
      </c>
      <c r="AB84" s="96">
        <f t="shared" si="27"/>
        <v>0</v>
      </c>
      <c r="AC84" s="96">
        <f t="shared" si="28"/>
        <v>0</v>
      </c>
      <c r="AD84" s="96">
        <f t="shared" si="29"/>
        <v>0</v>
      </c>
      <c r="AE84" s="96">
        <f t="shared" si="30"/>
        <v>0</v>
      </c>
      <c r="AF84" s="96">
        <f t="shared" si="31"/>
        <v>0</v>
      </c>
      <c r="AG84" s="96">
        <f t="shared" si="32"/>
        <v>0</v>
      </c>
      <c r="AH84" s="96">
        <f t="shared" si="33"/>
        <v>0</v>
      </c>
      <c r="AI84" s="96">
        <f t="shared" si="34"/>
        <v>0</v>
      </c>
      <c r="AJ84" s="96">
        <f t="shared" si="35"/>
        <v>0</v>
      </c>
    </row>
    <row r="85" spans="1:36">
      <c r="A85" s="12">
        <v>81</v>
      </c>
      <c r="B85" s="12"/>
      <c r="C85" s="22"/>
      <c r="D85" s="12"/>
      <c r="E85" s="23"/>
      <c r="F85" s="16"/>
      <c r="G85" s="16"/>
      <c r="H85" s="17"/>
      <c r="I85" s="18">
        <f t="shared" si="20"/>
        <v>0</v>
      </c>
      <c r="K85" s="181">
        <v>2</v>
      </c>
      <c r="L85" s="182"/>
      <c r="M85" s="35" t="s">
        <v>63</v>
      </c>
      <c r="N85" s="21"/>
      <c r="Q85" s="96">
        <f t="shared" si="36"/>
        <v>0</v>
      </c>
      <c r="R85" s="96"/>
      <c r="S85" s="96">
        <f t="shared" si="21"/>
        <v>0</v>
      </c>
      <c r="T85" s="96">
        <f t="shared" si="22"/>
        <v>0</v>
      </c>
      <c r="U85" s="96">
        <f t="shared" si="23"/>
        <v>0</v>
      </c>
      <c r="V85" s="96">
        <f t="shared" si="24"/>
        <v>0</v>
      </c>
      <c r="W85" s="96"/>
      <c r="X85" s="96"/>
      <c r="Z85" s="96">
        <f t="shared" si="25"/>
        <v>0</v>
      </c>
      <c r="AA85" s="96">
        <f t="shared" si="26"/>
        <v>0</v>
      </c>
      <c r="AB85" s="96">
        <f t="shared" si="27"/>
        <v>0</v>
      </c>
      <c r="AC85" s="96">
        <f t="shared" si="28"/>
        <v>0</v>
      </c>
      <c r="AD85" s="96">
        <f t="shared" si="29"/>
        <v>0</v>
      </c>
      <c r="AE85" s="96">
        <f t="shared" si="30"/>
        <v>0</v>
      </c>
      <c r="AF85" s="96">
        <f t="shared" si="31"/>
        <v>0</v>
      </c>
      <c r="AG85" s="96">
        <f t="shared" si="32"/>
        <v>0</v>
      </c>
      <c r="AH85" s="96">
        <f t="shared" si="33"/>
        <v>0</v>
      </c>
      <c r="AI85" s="96">
        <f t="shared" si="34"/>
        <v>0</v>
      </c>
      <c r="AJ85" s="96">
        <f t="shared" si="35"/>
        <v>0</v>
      </c>
    </row>
    <row r="86" spans="1:36">
      <c r="A86" s="12">
        <v>82</v>
      </c>
      <c r="B86" s="12"/>
      <c r="C86" s="22"/>
      <c r="D86" s="12"/>
      <c r="E86" s="23"/>
      <c r="F86" s="16"/>
      <c r="G86" s="16"/>
      <c r="H86" s="17"/>
      <c r="I86" s="18">
        <f t="shared" si="20"/>
        <v>0</v>
      </c>
      <c r="K86" s="168">
        <v>3</v>
      </c>
      <c r="L86" s="169"/>
      <c r="M86" s="170" t="s">
        <v>64</v>
      </c>
      <c r="N86" s="171"/>
      <c r="Q86" s="96">
        <f t="shared" si="36"/>
        <v>0</v>
      </c>
      <c r="R86" s="96"/>
      <c r="S86" s="96">
        <f t="shared" si="21"/>
        <v>0</v>
      </c>
      <c r="T86" s="96">
        <f t="shared" si="22"/>
        <v>0</v>
      </c>
      <c r="U86" s="96">
        <f t="shared" si="23"/>
        <v>0</v>
      </c>
      <c r="V86" s="96">
        <f t="shared" si="24"/>
        <v>0</v>
      </c>
      <c r="W86" s="96"/>
      <c r="X86" s="96"/>
      <c r="Z86" s="96">
        <f t="shared" si="25"/>
        <v>0</v>
      </c>
      <c r="AA86" s="96">
        <f t="shared" si="26"/>
        <v>0</v>
      </c>
      <c r="AB86" s="96">
        <f t="shared" si="27"/>
        <v>0</v>
      </c>
      <c r="AC86" s="96">
        <f t="shared" si="28"/>
        <v>0</v>
      </c>
      <c r="AD86" s="96">
        <f t="shared" si="29"/>
        <v>0</v>
      </c>
      <c r="AE86" s="96">
        <f t="shared" si="30"/>
        <v>0</v>
      </c>
      <c r="AF86" s="96">
        <f t="shared" si="31"/>
        <v>0</v>
      </c>
      <c r="AG86" s="96">
        <f t="shared" si="32"/>
        <v>0</v>
      </c>
      <c r="AH86" s="96">
        <f t="shared" si="33"/>
        <v>0</v>
      </c>
      <c r="AI86" s="96">
        <f t="shared" si="34"/>
        <v>0</v>
      </c>
      <c r="AJ86" s="96">
        <f t="shared" si="35"/>
        <v>0</v>
      </c>
    </row>
    <row r="87" spans="1:36">
      <c r="A87" s="12">
        <v>83</v>
      </c>
      <c r="B87" s="12"/>
      <c r="C87" s="22"/>
      <c r="D87" s="12"/>
      <c r="E87" s="23"/>
      <c r="F87" s="16"/>
      <c r="G87" s="16"/>
      <c r="H87" s="17"/>
      <c r="I87" s="18">
        <f t="shared" si="20"/>
        <v>0</v>
      </c>
      <c r="K87" s="183">
        <v>4</v>
      </c>
      <c r="L87" s="184"/>
      <c r="M87" s="36" t="s">
        <v>26</v>
      </c>
      <c r="N87" s="37"/>
      <c r="Q87" s="96">
        <f t="shared" si="36"/>
        <v>0</v>
      </c>
      <c r="R87" s="96"/>
      <c r="S87" s="96">
        <f t="shared" si="21"/>
        <v>0</v>
      </c>
      <c r="T87" s="96">
        <f t="shared" si="22"/>
        <v>0</v>
      </c>
      <c r="U87" s="96">
        <f t="shared" si="23"/>
        <v>0</v>
      </c>
      <c r="V87" s="96">
        <f t="shared" si="24"/>
        <v>0</v>
      </c>
      <c r="W87" s="96"/>
      <c r="X87" s="96"/>
      <c r="Z87" s="96">
        <f t="shared" si="25"/>
        <v>0</v>
      </c>
      <c r="AA87" s="96">
        <f t="shared" si="26"/>
        <v>0</v>
      </c>
      <c r="AB87" s="96">
        <f t="shared" si="27"/>
        <v>0</v>
      </c>
      <c r="AC87" s="96">
        <f t="shared" si="28"/>
        <v>0</v>
      </c>
      <c r="AD87" s="96">
        <f t="shared" si="29"/>
        <v>0</v>
      </c>
      <c r="AE87" s="96">
        <f t="shared" si="30"/>
        <v>0</v>
      </c>
      <c r="AF87" s="96">
        <f t="shared" si="31"/>
        <v>0</v>
      </c>
      <c r="AG87" s="96">
        <f t="shared" si="32"/>
        <v>0</v>
      </c>
      <c r="AH87" s="96">
        <f t="shared" si="33"/>
        <v>0</v>
      </c>
      <c r="AI87" s="96">
        <f t="shared" si="34"/>
        <v>0</v>
      </c>
      <c r="AJ87" s="96">
        <f t="shared" si="35"/>
        <v>0</v>
      </c>
    </row>
    <row r="88" spans="1:36">
      <c r="A88" s="12">
        <v>84</v>
      </c>
      <c r="B88" s="12"/>
      <c r="C88" s="22"/>
      <c r="D88" s="12"/>
      <c r="E88" s="23"/>
      <c r="F88" s="16"/>
      <c r="G88" s="16"/>
      <c r="H88" s="17"/>
      <c r="I88" s="18">
        <f t="shared" si="20"/>
        <v>0</v>
      </c>
      <c r="K88" s="185"/>
      <c r="L88" s="186"/>
      <c r="M88" s="38" t="s">
        <v>65</v>
      </c>
      <c r="N88" s="39"/>
      <c r="Q88" s="96">
        <f t="shared" si="36"/>
        <v>0</v>
      </c>
      <c r="R88" s="96"/>
      <c r="S88" s="96">
        <f t="shared" si="21"/>
        <v>0</v>
      </c>
      <c r="T88" s="96">
        <f t="shared" si="22"/>
        <v>0</v>
      </c>
      <c r="U88" s="96">
        <f t="shared" si="23"/>
        <v>0</v>
      </c>
      <c r="V88" s="96">
        <f t="shared" si="24"/>
        <v>0</v>
      </c>
      <c r="W88" s="96"/>
      <c r="X88" s="96"/>
      <c r="Z88" s="96">
        <f t="shared" si="25"/>
        <v>0</v>
      </c>
      <c r="AA88" s="96">
        <f t="shared" si="26"/>
        <v>0</v>
      </c>
      <c r="AB88" s="96">
        <f t="shared" si="27"/>
        <v>0</v>
      </c>
      <c r="AC88" s="96">
        <f t="shared" si="28"/>
        <v>0</v>
      </c>
      <c r="AD88" s="96">
        <f t="shared" si="29"/>
        <v>0</v>
      </c>
      <c r="AE88" s="96">
        <f t="shared" si="30"/>
        <v>0</v>
      </c>
      <c r="AF88" s="96">
        <f t="shared" si="31"/>
        <v>0</v>
      </c>
      <c r="AG88" s="96">
        <f t="shared" si="32"/>
        <v>0</v>
      </c>
      <c r="AH88" s="96">
        <f t="shared" si="33"/>
        <v>0</v>
      </c>
      <c r="AI88" s="96">
        <f t="shared" si="34"/>
        <v>0</v>
      </c>
      <c r="AJ88" s="96">
        <f t="shared" si="35"/>
        <v>0</v>
      </c>
    </row>
    <row r="89" spans="1:36">
      <c r="A89" s="12">
        <v>85</v>
      </c>
      <c r="B89" s="12"/>
      <c r="C89" s="22"/>
      <c r="D89" s="12"/>
      <c r="E89" s="23"/>
      <c r="F89" s="16"/>
      <c r="G89" s="16"/>
      <c r="H89" s="17"/>
      <c r="I89" s="18">
        <f t="shared" si="20"/>
        <v>0</v>
      </c>
      <c r="K89" s="168">
        <v>5</v>
      </c>
      <c r="L89" s="169"/>
      <c r="M89" s="36" t="s">
        <v>66</v>
      </c>
      <c r="N89" s="37"/>
      <c r="Q89" s="96">
        <f t="shared" si="36"/>
        <v>0</v>
      </c>
      <c r="R89" s="96"/>
      <c r="S89" s="96">
        <f t="shared" si="21"/>
        <v>0</v>
      </c>
      <c r="T89" s="96">
        <f t="shared" si="22"/>
        <v>0</v>
      </c>
      <c r="U89" s="96">
        <f t="shared" si="23"/>
        <v>0</v>
      </c>
      <c r="V89" s="96">
        <f t="shared" si="24"/>
        <v>0</v>
      </c>
      <c r="W89" s="96"/>
      <c r="X89" s="96"/>
      <c r="Z89" s="96">
        <f t="shared" si="25"/>
        <v>0</v>
      </c>
      <c r="AA89" s="96">
        <f t="shared" si="26"/>
        <v>0</v>
      </c>
      <c r="AB89" s="96">
        <f t="shared" si="27"/>
        <v>0</v>
      </c>
      <c r="AC89" s="96">
        <f t="shared" si="28"/>
        <v>0</v>
      </c>
      <c r="AD89" s="96">
        <f t="shared" si="29"/>
        <v>0</v>
      </c>
      <c r="AE89" s="96">
        <f t="shared" si="30"/>
        <v>0</v>
      </c>
      <c r="AF89" s="96">
        <f t="shared" si="31"/>
        <v>0</v>
      </c>
      <c r="AG89" s="96">
        <f t="shared" si="32"/>
        <v>0</v>
      </c>
      <c r="AH89" s="96">
        <f t="shared" si="33"/>
        <v>0</v>
      </c>
      <c r="AI89" s="96">
        <f t="shared" si="34"/>
        <v>0</v>
      </c>
      <c r="AJ89" s="96">
        <f t="shared" si="35"/>
        <v>0</v>
      </c>
    </row>
    <row r="90" spans="1:36">
      <c r="A90" s="12">
        <v>86</v>
      </c>
      <c r="B90" s="12"/>
      <c r="C90" s="22"/>
      <c r="D90" s="12"/>
      <c r="E90" s="23"/>
      <c r="F90" s="16"/>
      <c r="G90" s="16"/>
      <c r="H90" s="17"/>
      <c r="I90" s="18">
        <f t="shared" si="20"/>
        <v>0</v>
      </c>
      <c r="K90" s="187">
        <v>6</v>
      </c>
      <c r="L90" s="188"/>
      <c r="M90" s="36" t="s">
        <v>37</v>
      </c>
      <c r="N90" s="37"/>
      <c r="Q90" s="96">
        <f t="shared" si="36"/>
        <v>0</v>
      </c>
      <c r="R90" s="96"/>
      <c r="S90" s="96">
        <f t="shared" si="21"/>
        <v>0</v>
      </c>
      <c r="T90" s="96">
        <f t="shared" si="22"/>
        <v>0</v>
      </c>
      <c r="U90" s="96">
        <f t="shared" si="23"/>
        <v>0</v>
      </c>
      <c r="V90" s="96">
        <f t="shared" si="24"/>
        <v>0</v>
      </c>
      <c r="W90" s="96"/>
      <c r="X90" s="96"/>
      <c r="Z90" s="96">
        <f t="shared" si="25"/>
        <v>0</v>
      </c>
      <c r="AA90" s="96">
        <f t="shared" si="26"/>
        <v>0</v>
      </c>
      <c r="AB90" s="96">
        <f t="shared" si="27"/>
        <v>0</v>
      </c>
      <c r="AC90" s="96">
        <f t="shared" si="28"/>
        <v>0</v>
      </c>
      <c r="AD90" s="96">
        <f t="shared" si="29"/>
        <v>0</v>
      </c>
      <c r="AE90" s="96">
        <f t="shared" si="30"/>
        <v>0</v>
      </c>
      <c r="AF90" s="96">
        <f t="shared" si="31"/>
        <v>0</v>
      </c>
      <c r="AG90" s="96">
        <f t="shared" si="32"/>
        <v>0</v>
      </c>
      <c r="AH90" s="96">
        <f t="shared" si="33"/>
        <v>0</v>
      </c>
      <c r="AI90" s="96">
        <f t="shared" si="34"/>
        <v>0</v>
      </c>
      <c r="AJ90" s="96">
        <f t="shared" si="35"/>
        <v>0</v>
      </c>
    </row>
    <row r="91" spans="1:36">
      <c r="A91" s="12">
        <v>87</v>
      </c>
      <c r="B91" s="12"/>
      <c r="C91" s="22"/>
      <c r="D91" s="12"/>
      <c r="E91" s="23"/>
      <c r="F91" s="16"/>
      <c r="G91" s="16"/>
      <c r="H91" s="17"/>
      <c r="I91" s="18">
        <f t="shared" si="20"/>
        <v>0</v>
      </c>
      <c r="K91" s="189"/>
      <c r="L91" s="190"/>
      <c r="M91" s="41" t="s">
        <v>78</v>
      </c>
      <c r="N91" s="40"/>
      <c r="Q91" s="96">
        <f t="shared" si="36"/>
        <v>0</v>
      </c>
      <c r="R91" s="96"/>
      <c r="S91" s="96">
        <f t="shared" si="21"/>
        <v>0</v>
      </c>
      <c r="T91" s="96">
        <f t="shared" si="22"/>
        <v>0</v>
      </c>
      <c r="U91" s="96">
        <f t="shared" si="23"/>
        <v>0</v>
      </c>
      <c r="V91" s="96">
        <f t="shared" si="24"/>
        <v>0</v>
      </c>
      <c r="W91" s="96"/>
      <c r="X91" s="96"/>
      <c r="Z91" s="96">
        <f t="shared" si="25"/>
        <v>0</v>
      </c>
      <c r="AA91" s="96">
        <f t="shared" si="26"/>
        <v>0</v>
      </c>
      <c r="AB91" s="96">
        <f t="shared" si="27"/>
        <v>0</v>
      </c>
      <c r="AC91" s="96">
        <f t="shared" si="28"/>
        <v>0</v>
      </c>
      <c r="AD91" s="96">
        <f t="shared" si="29"/>
        <v>0</v>
      </c>
      <c r="AE91" s="96">
        <f t="shared" si="30"/>
        <v>0</v>
      </c>
      <c r="AF91" s="96">
        <f t="shared" si="31"/>
        <v>0</v>
      </c>
      <c r="AG91" s="96">
        <f t="shared" si="32"/>
        <v>0</v>
      </c>
      <c r="AH91" s="96">
        <f t="shared" si="33"/>
        <v>0</v>
      </c>
      <c r="AI91" s="96">
        <f t="shared" si="34"/>
        <v>0</v>
      </c>
      <c r="AJ91" s="96">
        <f t="shared" si="35"/>
        <v>0</v>
      </c>
    </row>
    <row r="92" spans="1:36">
      <c r="A92" s="12">
        <v>88</v>
      </c>
      <c r="B92" s="12"/>
      <c r="C92" s="22"/>
      <c r="D92" s="12"/>
      <c r="E92" s="23"/>
      <c r="F92" s="16"/>
      <c r="G92" s="16"/>
      <c r="H92" s="17"/>
      <c r="I92" s="18">
        <f t="shared" si="20"/>
        <v>0</v>
      </c>
      <c r="K92" s="183">
        <v>7</v>
      </c>
      <c r="L92" s="184"/>
      <c r="M92" s="36" t="s">
        <v>82</v>
      </c>
      <c r="N92" s="42"/>
      <c r="Q92" s="96">
        <f t="shared" si="36"/>
        <v>0</v>
      </c>
      <c r="R92" s="96"/>
      <c r="S92" s="96">
        <f t="shared" si="21"/>
        <v>0</v>
      </c>
      <c r="T92" s="96">
        <f t="shared" si="22"/>
        <v>0</v>
      </c>
      <c r="U92" s="96">
        <f t="shared" si="23"/>
        <v>0</v>
      </c>
      <c r="V92" s="96">
        <f t="shared" si="24"/>
        <v>0</v>
      </c>
      <c r="W92" s="96"/>
      <c r="X92" s="96"/>
      <c r="Z92" s="96">
        <f t="shared" si="25"/>
        <v>0</v>
      </c>
      <c r="AA92" s="96">
        <f t="shared" si="26"/>
        <v>0</v>
      </c>
      <c r="AB92" s="96">
        <f t="shared" si="27"/>
        <v>0</v>
      </c>
      <c r="AC92" s="96">
        <f t="shared" si="28"/>
        <v>0</v>
      </c>
      <c r="AD92" s="96">
        <f t="shared" si="29"/>
        <v>0</v>
      </c>
      <c r="AE92" s="96">
        <f t="shared" si="30"/>
        <v>0</v>
      </c>
      <c r="AF92" s="96">
        <f t="shared" si="31"/>
        <v>0</v>
      </c>
      <c r="AG92" s="96">
        <f t="shared" si="32"/>
        <v>0</v>
      </c>
      <c r="AH92" s="96">
        <f t="shared" si="33"/>
        <v>0</v>
      </c>
      <c r="AI92" s="96">
        <f t="shared" si="34"/>
        <v>0</v>
      </c>
      <c r="AJ92" s="96">
        <f t="shared" si="35"/>
        <v>0</v>
      </c>
    </row>
    <row r="93" spans="1:36">
      <c r="A93" s="12">
        <v>89</v>
      </c>
      <c r="B93" s="12"/>
      <c r="C93" s="22"/>
      <c r="D93" s="12"/>
      <c r="E93" s="23"/>
      <c r="F93" s="16"/>
      <c r="G93" s="16"/>
      <c r="H93" s="17"/>
      <c r="I93" s="18">
        <f t="shared" si="20"/>
        <v>0</v>
      </c>
      <c r="K93" s="185"/>
      <c r="L93" s="186"/>
      <c r="M93" s="38" t="s">
        <v>81</v>
      </c>
      <c r="N93" s="28"/>
      <c r="Q93" s="96">
        <f t="shared" si="36"/>
        <v>0</v>
      </c>
      <c r="R93" s="96"/>
      <c r="S93" s="96">
        <f t="shared" si="21"/>
        <v>0</v>
      </c>
      <c r="T93" s="96">
        <f t="shared" si="22"/>
        <v>0</v>
      </c>
      <c r="U93" s="96">
        <f t="shared" si="23"/>
        <v>0</v>
      </c>
      <c r="V93" s="96">
        <f t="shared" si="24"/>
        <v>0</v>
      </c>
      <c r="W93" s="96"/>
      <c r="X93" s="96"/>
      <c r="Z93" s="96">
        <f t="shared" si="25"/>
        <v>0</v>
      </c>
      <c r="AA93" s="96">
        <f t="shared" si="26"/>
        <v>0</v>
      </c>
      <c r="AB93" s="96">
        <f t="shared" si="27"/>
        <v>0</v>
      </c>
      <c r="AC93" s="96">
        <f t="shared" si="28"/>
        <v>0</v>
      </c>
      <c r="AD93" s="96">
        <f t="shared" si="29"/>
        <v>0</v>
      </c>
      <c r="AE93" s="96">
        <f t="shared" si="30"/>
        <v>0</v>
      </c>
      <c r="AF93" s="96">
        <f t="shared" si="31"/>
        <v>0</v>
      </c>
      <c r="AG93" s="96">
        <f t="shared" si="32"/>
        <v>0</v>
      </c>
      <c r="AH93" s="96">
        <f t="shared" si="33"/>
        <v>0</v>
      </c>
      <c r="AI93" s="96">
        <f t="shared" si="34"/>
        <v>0</v>
      </c>
      <c r="AJ93" s="96">
        <f t="shared" si="35"/>
        <v>0</v>
      </c>
    </row>
    <row r="94" spans="1:36">
      <c r="A94" s="12">
        <v>90</v>
      </c>
      <c r="B94" s="12"/>
      <c r="C94" s="22"/>
      <c r="D94" s="12"/>
      <c r="E94" s="23"/>
      <c r="F94" s="16"/>
      <c r="G94" s="16"/>
      <c r="H94" s="17"/>
      <c r="I94" s="18">
        <f t="shared" si="20"/>
        <v>0</v>
      </c>
      <c r="K94" s="43"/>
      <c r="L94" s="43"/>
      <c r="M94" s="43"/>
      <c r="Q94" s="96">
        <f t="shared" si="36"/>
        <v>0</v>
      </c>
      <c r="R94" s="96"/>
      <c r="S94" s="96">
        <f t="shared" si="21"/>
        <v>0</v>
      </c>
      <c r="T94" s="96">
        <f t="shared" si="22"/>
        <v>0</v>
      </c>
      <c r="U94" s="96">
        <f t="shared" si="23"/>
        <v>0</v>
      </c>
      <c r="V94" s="96">
        <f t="shared" si="24"/>
        <v>0</v>
      </c>
      <c r="W94" s="96"/>
      <c r="X94" s="96"/>
      <c r="Z94" s="96">
        <f t="shared" si="25"/>
        <v>0</v>
      </c>
      <c r="AA94" s="96">
        <f>IF($D94=1,$I94,0)</f>
        <v>0</v>
      </c>
      <c r="AB94" s="96">
        <f>IF($D94=2,$I94,0)</f>
        <v>0</v>
      </c>
      <c r="AC94" s="96">
        <f>IF($D94=3,$I94,0)</f>
        <v>0</v>
      </c>
      <c r="AD94" s="96">
        <f>IF($D94=4,$I94,0)</f>
        <v>0</v>
      </c>
      <c r="AE94" s="96">
        <f>IF($D94=5,$I94,0)</f>
        <v>0</v>
      </c>
      <c r="AF94" s="96">
        <f>IF($D94=6,$I94,0)</f>
        <v>0</v>
      </c>
      <c r="AG94" s="96">
        <f>IF($D94=7,$I94,0)</f>
        <v>0</v>
      </c>
      <c r="AH94" s="96">
        <f>IF($D94=8,$I94,0)</f>
        <v>0</v>
      </c>
      <c r="AI94" s="96">
        <f>IF($D94=9,$I94,0)</f>
        <v>0</v>
      </c>
      <c r="AJ94" s="96">
        <f>IF($D94=10,$I94,0)</f>
        <v>0</v>
      </c>
    </row>
    <row r="95" spans="1:36">
      <c r="K95" s="43"/>
      <c r="L95" s="43"/>
      <c r="M95" s="43"/>
    </row>
    <row r="96" spans="1:36">
      <c r="B96" s="46" t="s">
        <v>51</v>
      </c>
      <c r="C96" s="47"/>
      <c r="D96" s="149">
        <v>1</v>
      </c>
      <c r="E96" s="147" t="s">
        <v>62</v>
      </c>
      <c r="I96" s="48">
        <f>Q1</f>
        <v>0</v>
      </c>
    </row>
    <row r="97" spans="1:9" ht="26.25">
      <c r="B97" s="46" t="s">
        <v>172</v>
      </c>
      <c r="C97" s="47"/>
      <c r="D97" s="150">
        <v>2</v>
      </c>
      <c r="E97" s="148" t="s">
        <v>216</v>
      </c>
      <c r="I97" s="48">
        <f>R1</f>
        <v>0</v>
      </c>
    </row>
    <row r="98" spans="1:9" ht="26.25">
      <c r="D98" s="149">
        <v>3</v>
      </c>
      <c r="E98" s="148" t="s">
        <v>217</v>
      </c>
      <c r="I98" s="48">
        <f>S3</f>
        <v>0</v>
      </c>
    </row>
    <row r="99" spans="1:9" ht="26.25">
      <c r="D99" s="149">
        <v>4</v>
      </c>
      <c r="E99" s="148" t="s">
        <v>218</v>
      </c>
      <c r="I99" s="48">
        <f>T3</f>
        <v>0</v>
      </c>
    </row>
    <row r="100" spans="1:9">
      <c r="D100" s="149">
        <v>5</v>
      </c>
      <c r="E100" s="151" t="s">
        <v>66</v>
      </c>
      <c r="I100" s="48">
        <f>U3</f>
        <v>0</v>
      </c>
    </row>
    <row r="101" spans="1:9" ht="26.25">
      <c r="D101" s="149">
        <v>6</v>
      </c>
      <c r="E101" s="148" t="s">
        <v>219</v>
      </c>
      <c r="I101" s="48">
        <f>V3</f>
        <v>0</v>
      </c>
    </row>
    <row r="102" spans="1:9" ht="26.25">
      <c r="C102" s="143"/>
      <c r="D102" s="150">
        <v>7</v>
      </c>
      <c r="E102" s="148" t="s">
        <v>220</v>
      </c>
      <c r="I102" s="48">
        <f>W1</f>
        <v>0</v>
      </c>
    </row>
    <row r="103" spans="1:9">
      <c r="C103" s="143"/>
      <c r="D103" s="143"/>
      <c r="E103" s="142" t="s">
        <v>170</v>
      </c>
      <c r="I103" s="50">
        <f>P1</f>
        <v>0</v>
      </c>
    </row>
    <row r="104" spans="1:9">
      <c r="C104" s="143"/>
      <c r="D104" s="143"/>
      <c r="E104" s="51" t="s">
        <v>168</v>
      </c>
    </row>
    <row r="105" spans="1:9">
      <c r="C105" s="143"/>
      <c r="D105" s="143"/>
      <c r="E105" s="49" t="s">
        <v>169</v>
      </c>
      <c r="I105" s="50">
        <f>I103+I104</f>
        <v>0</v>
      </c>
    </row>
    <row r="108" spans="1:9">
      <c r="A108" s="52" t="s">
        <v>222</v>
      </c>
      <c r="B108" s="52"/>
      <c r="C108" s="53"/>
      <c r="D108" s="54">
        <v>0</v>
      </c>
      <c r="E108" s="162" t="s">
        <v>228</v>
      </c>
      <c r="F108" s="162"/>
      <c r="H108" s="55"/>
      <c r="I108" s="56">
        <f>Z1</f>
        <v>0</v>
      </c>
    </row>
    <row r="109" spans="1:9">
      <c r="A109" s="152" t="s">
        <v>223</v>
      </c>
      <c r="B109" s="52"/>
      <c r="C109" s="52"/>
      <c r="D109" s="54">
        <v>1</v>
      </c>
      <c r="E109" s="163" t="s">
        <v>227</v>
      </c>
      <c r="F109" s="163"/>
      <c r="H109" s="55"/>
      <c r="I109" s="56">
        <f>AA1</f>
        <v>0</v>
      </c>
    </row>
    <row r="110" spans="1:9">
      <c r="D110" s="54">
        <v>2</v>
      </c>
      <c r="E110" s="161" t="s">
        <v>164</v>
      </c>
      <c r="F110" s="161"/>
      <c r="H110" s="55"/>
      <c r="I110" s="56">
        <f>AB1</f>
        <v>0</v>
      </c>
    </row>
    <row r="111" spans="1:9">
      <c r="D111" s="54">
        <v>3</v>
      </c>
      <c r="E111" s="161" t="s">
        <v>164</v>
      </c>
      <c r="F111" s="161"/>
      <c r="H111" s="55"/>
      <c r="I111" s="56">
        <f>AC1</f>
        <v>0</v>
      </c>
    </row>
    <row r="112" spans="1:9">
      <c r="D112" s="54">
        <v>4</v>
      </c>
      <c r="E112" s="161" t="s">
        <v>164</v>
      </c>
      <c r="F112" s="161"/>
      <c r="H112" s="55"/>
      <c r="I112" s="56">
        <f>AD1</f>
        <v>0</v>
      </c>
    </row>
    <row r="113" spans="4:9">
      <c r="D113" s="54">
        <v>5</v>
      </c>
      <c r="E113" s="161" t="s">
        <v>164</v>
      </c>
      <c r="F113" s="161"/>
      <c r="H113" s="55"/>
      <c r="I113" s="56">
        <f>AE1</f>
        <v>0</v>
      </c>
    </row>
    <row r="114" spans="4:9">
      <c r="D114" s="54">
        <v>6</v>
      </c>
      <c r="E114" s="161" t="s">
        <v>164</v>
      </c>
      <c r="F114" s="161"/>
      <c r="H114" s="55"/>
      <c r="I114" s="56">
        <f>AF1</f>
        <v>0</v>
      </c>
    </row>
    <row r="115" spans="4:9">
      <c r="D115" s="54">
        <v>7</v>
      </c>
      <c r="E115" s="161" t="s">
        <v>164</v>
      </c>
      <c r="F115" s="161"/>
      <c r="H115" s="55"/>
      <c r="I115" s="56">
        <f>AG1</f>
        <v>0</v>
      </c>
    </row>
    <row r="116" spans="4:9">
      <c r="D116" s="54">
        <v>8</v>
      </c>
      <c r="E116" s="161" t="s">
        <v>164</v>
      </c>
      <c r="F116" s="161"/>
      <c r="H116" s="55"/>
      <c r="I116" s="57">
        <f>AH1</f>
        <v>0</v>
      </c>
    </row>
    <row r="117" spans="4:9">
      <c r="D117" s="54">
        <v>9</v>
      </c>
      <c r="E117" s="161" t="s">
        <v>164</v>
      </c>
      <c r="F117" s="161"/>
      <c r="H117" s="55"/>
      <c r="I117" s="56">
        <f>AI1</f>
        <v>0</v>
      </c>
    </row>
    <row r="118" spans="4:9">
      <c r="D118" s="53"/>
      <c r="E118" s="55"/>
      <c r="H118" s="55"/>
      <c r="I118" s="58">
        <f>Y1</f>
        <v>0</v>
      </c>
    </row>
  </sheetData>
  <mergeCells count="34">
    <mergeCell ref="K90:L91"/>
    <mergeCell ref="K92:L93"/>
    <mergeCell ref="AB2:AK2"/>
    <mergeCell ref="M86:N86"/>
    <mergeCell ref="K85:L85"/>
    <mergeCell ref="K86:L86"/>
    <mergeCell ref="M84:N84"/>
    <mergeCell ref="K5:L5"/>
    <mergeCell ref="K84:L84"/>
    <mergeCell ref="K87:L88"/>
    <mergeCell ref="K89:L89"/>
    <mergeCell ref="S1:V1"/>
    <mergeCell ref="A2:F2"/>
    <mergeCell ref="S2:V2"/>
    <mergeCell ref="A3:A4"/>
    <mergeCell ref="B3:B4"/>
    <mergeCell ref="C3:C4"/>
    <mergeCell ref="D3:D4"/>
    <mergeCell ref="A1:D1"/>
    <mergeCell ref="E1:F1"/>
    <mergeCell ref="E3:E4"/>
    <mergeCell ref="F3:H3"/>
    <mergeCell ref="I3:I4"/>
    <mergeCell ref="J4:L4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</mergeCells>
  <conditionalFormatting sqref="K4:L4">
    <cfRule type="cellIs" dxfId="4" priority="2" operator="equal">
      <formula>"Snižte výdaje na přípravu"</formula>
    </cfRule>
  </conditionalFormatting>
  <conditionalFormatting sqref="J4:L4">
    <cfRule type="containsText" dxfId="3" priority="1" operator="containsText" text="Snižte výdaje">
      <formula>NOT(ISERROR(SEARCH("Snižte výdaje",J4)))</formula>
    </cfRule>
  </conditionalFormatting>
  <dataValidations count="7">
    <dataValidation type="list" allowBlank="1" showInputMessage="1" showErrorMessage="1" sqref="C5:C94">
      <formula1>$L$6:$L$73</formula1>
    </dataValidation>
    <dataValidation type="list" allowBlank="1" showInputMessage="1" showErrorMessage="1" sqref="B5:B94">
      <formula1>$K$84:$K$90</formula1>
    </dataValidation>
    <dataValidation type="list" allowBlank="1" showInputMessage="1" showErrorMessage="1" sqref="C5:C94">
      <formula1>#REF!</formula1>
    </dataValidation>
    <dataValidation type="list" allowBlank="1" showInputMessage="1" showErrorMessage="1" sqref="B5:B94">
      <formula1>#REF!</formula1>
    </dataValidation>
    <dataValidation type="list" allowBlank="1" showInputMessage="1" showErrorMessage="1" sqref="B5:B45">
      <formula1>#REF!</formula1>
    </dataValidation>
    <dataValidation type="list" allowBlank="1" showInputMessage="1" showErrorMessage="1" sqref="C5:C45">
      <formula1>#REF!</formula1>
    </dataValidation>
    <dataValidation type="list" allowBlank="1" showInputMessage="1" showErrorMessage="1" sqref="D5:D94">
      <formula1>$D$108:$D$117</formula1>
    </dataValidation>
  </dataValidations>
  <pageMargins left="0.51181102362204722" right="0.31496062992125984" top="0.78740157480314965" bottom="0.59055118110236227" header="0.11811023622047245" footer="0.11811023622047245"/>
  <pageSetup paperSize="9" scale="74" orientation="portrait" r:id="rId1"/>
  <rowBreaks count="1" manualBreakCount="1">
    <brk id="60" max="8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18"/>
  <sheetViews>
    <sheetView zoomScaleNormal="100" workbookViewId="0">
      <pane ySplit="4" topLeftCell="A5" activePane="bottomLeft" state="frozen"/>
      <selection pane="bottomLeft" activeCell="B5" sqref="B5"/>
    </sheetView>
  </sheetViews>
  <sheetFormatPr defaultColWidth="8.85546875" defaultRowHeight="15"/>
  <cols>
    <col min="1" max="1" width="5.85546875" style="44" customWidth="1"/>
    <col min="2" max="2" width="5.28515625" style="44" customWidth="1"/>
    <col min="3" max="3" width="20.85546875" style="44" customWidth="1"/>
    <col min="4" max="4" width="7.42578125" style="44" customWidth="1"/>
    <col min="5" max="5" width="48.28515625" style="3" bestFit="1" customWidth="1"/>
    <col min="6" max="7" width="9.140625" style="3" customWidth="1"/>
    <col min="8" max="8" width="9.7109375" style="3" customWidth="1"/>
    <col min="9" max="9" width="11.140625" style="45" customWidth="1"/>
    <col min="10" max="10" width="3.28515625" style="3" customWidth="1"/>
    <col min="11" max="11" width="5.140625" style="3" customWidth="1"/>
    <col min="12" max="12" width="4.28515625" style="3" customWidth="1"/>
    <col min="13" max="13" width="47.5703125" style="3" customWidth="1"/>
    <col min="14" max="14" width="11.42578125" style="3" customWidth="1"/>
    <col min="15" max="15" width="4.85546875" style="60" hidden="1" customWidth="1"/>
    <col min="16" max="16" width="9" style="60" hidden="1" customWidth="1"/>
    <col min="17" max="17" width="7.42578125" style="68" hidden="1" customWidth="1"/>
    <col min="18" max="19" width="6.85546875" style="68" hidden="1" customWidth="1"/>
    <col min="20" max="20" width="8.85546875" style="68" hidden="1" customWidth="1"/>
    <col min="21" max="23" width="6.85546875" style="68" hidden="1" customWidth="1"/>
    <col min="24" max="24" width="8.140625" style="68" hidden="1" customWidth="1"/>
    <col min="25" max="25" width="9.140625" style="60" hidden="1" customWidth="1"/>
    <col min="26" max="26" width="7.7109375" style="60" hidden="1" customWidth="1"/>
    <col min="27" max="27" width="7.28515625" style="60" hidden="1" customWidth="1"/>
    <col min="28" max="29" width="7.42578125" style="60" hidden="1" customWidth="1"/>
    <col min="30" max="30" width="8.85546875" style="60" hidden="1" customWidth="1"/>
    <col min="31" max="37" width="7.42578125" style="60" hidden="1" customWidth="1"/>
    <col min="38" max="38" width="7.42578125" style="59" customWidth="1"/>
    <col min="39" max="40" width="7.42578125" style="3" customWidth="1"/>
    <col min="41" max="16384" width="8.85546875" style="3"/>
  </cols>
  <sheetData>
    <row r="1" spans="1:37" ht="32.25" customHeight="1">
      <c r="A1" s="174" t="str">
        <f>'Celek-całość'!A14</f>
        <v>Partner 10</v>
      </c>
      <c r="B1" s="174"/>
      <c r="C1" s="174"/>
      <c r="D1" s="174"/>
      <c r="E1" s="173" t="str">
        <f>'Celek-całość'!B14</f>
        <v>Název partnera / Nazwa partnera</v>
      </c>
      <c r="F1" s="173"/>
      <c r="G1" s="146"/>
      <c r="H1" s="1" t="s">
        <v>18</v>
      </c>
      <c r="I1" s="2">
        <f>P1</f>
        <v>0</v>
      </c>
      <c r="K1" s="4"/>
      <c r="L1" s="5"/>
      <c r="M1" s="6"/>
      <c r="N1" s="7"/>
      <c r="P1" s="61">
        <f>Q1+R1+S1+W1</f>
        <v>0</v>
      </c>
      <c r="Q1" s="62">
        <f>Q3</f>
        <v>0</v>
      </c>
      <c r="R1" s="62">
        <f>Q1*0.15</f>
        <v>0</v>
      </c>
      <c r="S1" s="200">
        <f>S3+T3+U3+V3</f>
        <v>0</v>
      </c>
      <c r="T1" s="200"/>
      <c r="U1" s="200"/>
      <c r="V1" s="200"/>
      <c r="W1" s="63">
        <f>N4</f>
        <v>0</v>
      </c>
      <c r="X1" s="64"/>
      <c r="Y1" s="65">
        <f>SUM(Z1:AJ1)</f>
        <v>0</v>
      </c>
      <c r="Z1" s="83">
        <f>W1+Z3</f>
        <v>0</v>
      </c>
      <c r="AA1" s="65">
        <f>AA3+R1</f>
        <v>0</v>
      </c>
      <c r="AB1" s="65">
        <f t="shared" ref="AB1:AK1" si="0">AB3</f>
        <v>0</v>
      </c>
      <c r="AC1" s="65">
        <f t="shared" si="0"/>
        <v>0</v>
      </c>
      <c r="AD1" s="65">
        <f t="shared" si="0"/>
        <v>0</v>
      </c>
      <c r="AE1" s="65">
        <f t="shared" si="0"/>
        <v>0</v>
      </c>
      <c r="AF1" s="65">
        <f t="shared" si="0"/>
        <v>0</v>
      </c>
      <c r="AG1" s="65">
        <f t="shared" si="0"/>
        <v>0</v>
      </c>
      <c r="AH1" s="65">
        <f t="shared" si="0"/>
        <v>0</v>
      </c>
      <c r="AI1" s="65">
        <f t="shared" si="0"/>
        <v>0</v>
      </c>
      <c r="AJ1" s="65">
        <f t="shared" si="0"/>
        <v>0</v>
      </c>
      <c r="AK1" s="65">
        <f t="shared" si="0"/>
        <v>0</v>
      </c>
    </row>
    <row r="2" spans="1:37" ht="27.75" customHeight="1">
      <c r="A2" s="173" t="s">
        <v>11</v>
      </c>
      <c r="B2" s="173"/>
      <c r="C2" s="173"/>
      <c r="D2" s="173"/>
      <c r="E2" s="173"/>
      <c r="F2" s="173"/>
      <c r="G2" s="146"/>
      <c r="H2" s="1" t="s">
        <v>171</v>
      </c>
      <c r="I2" s="8">
        <f>Y1</f>
        <v>0</v>
      </c>
      <c r="M2" s="154" t="str">
        <f>IF(N2&gt;20%,"Plné vykazování výdajů na zaměstnance jsou-li vyšší jak 20% 
Rzeczywiste wykazywanie kosztów pesonelu jeżeli są wyższe niż 20%","Zjednodušené vykazování výdajů na zaměstnance 
Uproszczone wykazywanie kosztów pesonelu")</f>
        <v>Zjednodušené vykazování výdajů na zaměstnance 
Uproszczone wykazywanie kosztów pesonelu</v>
      </c>
      <c r="N2" s="9">
        <f>IF(S1=0,0,Q2)</f>
        <v>0</v>
      </c>
      <c r="Q2" s="66" t="e">
        <f>Q3/S1</f>
        <v>#DIV/0!</v>
      </c>
      <c r="R2" s="67" t="s">
        <v>52</v>
      </c>
      <c r="S2" s="201">
        <v>100</v>
      </c>
      <c r="T2" s="202"/>
      <c r="U2" s="202"/>
      <c r="V2" s="202"/>
      <c r="W2" s="67" t="s">
        <v>53</v>
      </c>
      <c r="Z2" s="87" t="s">
        <v>85</v>
      </c>
      <c r="AA2" s="69" t="s">
        <v>86</v>
      </c>
      <c r="AB2" s="203" t="s">
        <v>84</v>
      </c>
      <c r="AC2" s="204"/>
      <c r="AD2" s="204"/>
      <c r="AE2" s="204"/>
      <c r="AF2" s="204"/>
      <c r="AG2" s="204"/>
      <c r="AH2" s="204"/>
      <c r="AI2" s="204"/>
      <c r="AJ2" s="204"/>
      <c r="AK2" s="205"/>
    </row>
    <row r="3" spans="1:37" ht="27">
      <c r="A3" s="175" t="s">
        <v>173</v>
      </c>
      <c r="B3" s="164" t="s">
        <v>45</v>
      </c>
      <c r="C3" s="164" t="s">
        <v>47</v>
      </c>
      <c r="D3" s="164" t="s">
        <v>221</v>
      </c>
      <c r="E3" s="177" t="s">
        <v>10</v>
      </c>
      <c r="F3" s="165" t="s">
        <v>12</v>
      </c>
      <c r="G3" s="165"/>
      <c r="H3" s="165"/>
      <c r="I3" s="179" t="s">
        <v>16</v>
      </c>
      <c r="K3" s="10"/>
      <c r="L3" s="11"/>
      <c r="M3" s="141" t="s">
        <v>165</v>
      </c>
      <c r="N3" s="7">
        <f>R1</f>
        <v>0</v>
      </c>
      <c r="O3" s="70"/>
      <c r="P3" s="71">
        <f>SUM(Q3:X3)</f>
        <v>0</v>
      </c>
      <c r="Q3" s="71">
        <f>SUM(Q5:Q94)</f>
        <v>0</v>
      </c>
      <c r="R3" s="71"/>
      <c r="S3" s="71">
        <f t="shared" ref="S3:V3" si="1">SUM(S5:S94)</f>
        <v>0</v>
      </c>
      <c r="T3" s="71">
        <f t="shared" si="1"/>
        <v>0</v>
      </c>
      <c r="U3" s="71">
        <f t="shared" si="1"/>
        <v>0</v>
      </c>
      <c r="V3" s="71">
        <f t="shared" si="1"/>
        <v>0</v>
      </c>
      <c r="W3" s="71">
        <v>0</v>
      </c>
      <c r="X3" s="71"/>
      <c r="Y3" s="72">
        <f>SUM(Z3:AJ3)</f>
        <v>0</v>
      </c>
      <c r="Z3" s="91">
        <f>SUM(Z5:Z94)</f>
        <v>0</v>
      </c>
      <c r="AA3" s="73">
        <f>SUM(AA5:AA94)</f>
        <v>0</v>
      </c>
      <c r="AB3" s="73">
        <f t="shared" ref="AB3:AK3" si="2">SUM(AB5:AB94)</f>
        <v>0</v>
      </c>
      <c r="AC3" s="73">
        <f t="shared" si="2"/>
        <v>0</v>
      </c>
      <c r="AD3" s="73">
        <f t="shared" si="2"/>
        <v>0</v>
      </c>
      <c r="AE3" s="73">
        <f t="shared" si="2"/>
        <v>0</v>
      </c>
      <c r="AF3" s="73">
        <f t="shared" si="2"/>
        <v>0</v>
      </c>
      <c r="AG3" s="73">
        <f t="shared" si="2"/>
        <v>0</v>
      </c>
      <c r="AH3" s="73">
        <f t="shared" si="2"/>
        <v>0</v>
      </c>
      <c r="AI3" s="73">
        <f t="shared" si="2"/>
        <v>0</v>
      </c>
      <c r="AJ3" s="73">
        <f t="shared" si="2"/>
        <v>0</v>
      </c>
      <c r="AK3" s="73">
        <f t="shared" si="2"/>
        <v>0</v>
      </c>
    </row>
    <row r="4" spans="1:37" ht="25.5" customHeight="1">
      <c r="A4" s="176"/>
      <c r="B4" s="165"/>
      <c r="C4" s="165"/>
      <c r="D4" s="164"/>
      <c r="E4" s="178"/>
      <c r="F4" s="145" t="s">
        <v>54</v>
      </c>
      <c r="G4" s="145" t="s">
        <v>13</v>
      </c>
      <c r="H4" s="145" t="s">
        <v>14</v>
      </c>
      <c r="I4" s="180"/>
      <c r="J4" s="198" t="str">
        <f>IF('Celek-całość'!G11&gt;3500,"Snižte výdaje
obnizyć wydatki ","O.K.")</f>
        <v>O.K.</v>
      </c>
      <c r="K4" s="199"/>
      <c r="L4" s="199"/>
      <c r="M4" s="141" t="s">
        <v>166</v>
      </c>
      <c r="N4" s="7">
        <v>0</v>
      </c>
      <c r="P4" s="74" t="s">
        <v>87</v>
      </c>
      <c r="Q4" s="75" t="s">
        <v>39</v>
      </c>
      <c r="R4" s="75" t="s">
        <v>41</v>
      </c>
      <c r="S4" s="75" t="s">
        <v>40</v>
      </c>
      <c r="T4" s="75" t="s">
        <v>43</v>
      </c>
      <c r="U4" s="75" t="s">
        <v>44</v>
      </c>
      <c r="V4" s="75" t="s">
        <v>46</v>
      </c>
      <c r="W4" s="75" t="s">
        <v>42</v>
      </c>
      <c r="X4" s="75"/>
      <c r="Y4" s="75" t="s">
        <v>17</v>
      </c>
      <c r="Z4" s="94" t="s">
        <v>21</v>
      </c>
      <c r="AA4" s="76">
        <v>1</v>
      </c>
      <c r="AB4" s="76">
        <v>2</v>
      </c>
      <c r="AC4" s="76">
        <v>3</v>
      </c>
      <c r="AD4" s="76">
        <v>4</v>
      </c>
      <c r="AE4" s="76">
        <v>5</v>
      </c>
      <c r="AF4" s="76">
        <v>6</v>
      </c>
      <c r="AG4" s="76">
        <v>7</v>
      </c>
      <c r="AH4" s="76">
        <v>8</v>
      </c>
      <c r="AI4" s="76">
        <v>9</v>
      </c>
      <c r="AJ4" s="76">
        <v>10</v>
      </c>
      <c r="AK4" s="77">
        <v>11</v>
      </c>
    </row>
    <row r="5" spans="1:37">
      <c r="A5" s="12">
        <v>1</v>
      </c>
      <c r="B5" s="13"/>
      <c r="C5" s="14"/>
      <c r="D5" s="12"/>
      <c r="E5" s="15"/>
      <c r="F5" s="16"/>
      <c r="G5" s="16"/>
      <c r="H5" s="17"/>
      <c r="I5" s="18">
        <f>H5*G5</f>
        <v>0</v>
      </c>
      <c r="J5" s="19"/>
      <c r="K5" s="196" t="s">
        <v>97</v>
      </c>
      <c r="L5" s="197"/>
      <c r="M5" s="20" t="s">
        <v>98</v>
      </c>
      <c r="N5" s="21"/>
      <c r="Q5" s="78">
        <f>IF($B5=1,$I5,0)</f>
        <v>0</v>
      </c>
      <c r="R5" s="78"/>
      <c r="S5" s="78">
        <f>IF($B5=3,$I5,0)</f>
        <v>0</v>
      </c>
      <c r="T5" s="78">
        <f>IF($B5=4,$I5,0)</f>
        <v>0</v>
      </c>
      <c r="U5" s="78">
        <f>IF($B5=5,$I5,0)</f>
        <v>0</v>
      </c>
      <c r="V5" s="78">
        <f>IF($B5=6,$I5,0)</f>
        <v>0</v>
      </c>
      <c r="W5" s="78"/>
      <c r="X5" s="78"/>
      <c r="Z5" s="96">
        <f>IF($D5=0,$I5,0)</f>
        <v>0</v>
      </c>
      <c r="AA5" s="78">
        <f>IF($D5=1,$I5,0)</f>
        <v>0</v>
      </c>
      <c r="AB5" s="78">
        <f>IF($D5=2,$I5,0)</f>
        <v>0</v>
      </c>
      <c r="AC5" s="78">
        <f>IF($D5=3,$I5,0)</f>
        <v>0</v>
      </c>
      <c r="AD5" s="78">
        <f>IF($D5=4,$I5,0)</f>
        <v>0</v>
      </c>
      <c r="AE5" s="78">
        <f>IF($D5=5,$I5,0)</f>
        <v>0</v>
      </c>
      <c r="AF5" s="78">
        <f>IF($D5=6,$I5,0)</f>
        <v>0</v>
      </c>
      <c r="AG5" s="78">
        <f>IF($D5=7,$I5,0)</f>
        <v>0</v>
      </c>
      <c r="AH5" s="78">
        <f>IF($D5=8,$I5,0)</f>
        <v>0</v>
      </c>
      <c r="AI5" s="78">
        <f>IF($D5=9,$I5,0)</f>
        <v>0</v>
      </c>
      <c r="AJ5" s="78">
        <f>IF($D5=10,$I5,0)</f>
        <v>0</v>
      </c>
    </row>
    <row r="6" spans="1:37">
      <c r="A6" s="12">
        <v>2</v>
      </c>
      <c r="B6" s="13"/>
      <c r="C6" s="22"/>
      <c r="D6" s="12"/>
      <c r="E6" s="23"/>
      <c r="F6" s="16"/>
      <c r="G6" s="16"/>
      <c r="H6" s="17"/>
      <c r="I6" s="18">
        <f t="shared" ref="I6:I69" si="3">H6*G6</f>
        <v>0</v>
      </c>
      <c r="K6" s="24"/>
      <c r="L6" s="25" t="s">
        <v>175</v>
      </c>
      <c r="M6" s="26" t="s">
        <v>102</v>
      </c>
      <c r="N6" s="21"/>
      <c r="Q6" s="78">
        <f>IF($B6=1,$I6,0)</f>
        <v>0</v>
      </c>
      <c r="R6" s="78"/>
      <c r="S6" s="78">
        <f t="shared" ref="S6:S69" si="4">IF($B6=3,$I6,0)</f>
        <v>0</v>
      </c>
      <c r="T6" s="78">
        <f t="shared" ref="T6:T69" si="5">IF($B6=4,$I6,0)</f>
        <v>0</v>
      </c>
      <c r="U6" s="78">
        <f t="shared" ref="U6:U69" si="6">IF($B6=5,$I6,0)</f>
        <v>0</v>
      </c>
      <c r="V6" s="78">
        <f t="shared" ref="V6:V69" si="7">IF($B6=6,$I6,0)</f>
        <v>0</v>
      </c>
      <c r="W6" s="78"/>
      <c r="X6" s="78"/>
      <c r="Z6" s="96">
        <f t="shared" ref="Z6:Z69" si="8">IF($D6=0,$I6,0)</f>
        <v>0</v>
      </c>
      <c r="AA6" s="78">
        <f t="shared" ref="AA6:AA69" si="9">IF($D6=1,$I6,0)</f>
        <v>0</v>
      </c>
      <c r="AB6" s="78">
        <f t="shared" ref="AB6:AB69" si="10">IF($D6=2,$I6,0)</f>
        <v>0</v>
      </c>
      <c r="AC6" s="78">
        <f t="shared" ref="AC6:AC69" si="11">IF($D6=3,$I6,0)</f>
        <v>0</v>
      </c>
      <c r="AD6" s="78">
        <f t="shared" ref="AD6:AD69" si="12">IF($D6=4,$I6,0)</f>
        <v>0</v>
      </c>
      <c r="AE6" s="78">
        <f t="shared" ref="AE6:AE69" si="13">IF($D6=5,$I6,0)</f>
        <v>0</v>
      </c>
      <c r="AF6" s="78">
        <f t="shared" ref="AF6:AF69" si="14">IF($D6=6,$I6,0)</f>
        <v>0</v>
      </c>
      <c r="AG6" s="78">
        <f t="shared" ref="AG6:AG69" si="15">IF($D6=7,$I6,0)</f>
        <v>0</v>
      </c>
      <c r="AH6" s="78">
        <f t="shared" ref="AH6:AH69" si="16">IF($D6=8,$I6,0)</f>
        <v>0</v>
      </c>
      <c r="AI6" s="78">
        <f t="shared" ref="AI6:AI69" si="17">IF($D6=9,$I6,0)</f>
        <v>0</v>
      </c>
      <c r="AJ6" s="78">
        <f t="shared" ref="AJ6:AJ69" si="18">IF($D6=10,$I6,0)</f>
        <v>0</v>
      </c>
    </row>
    <row r="7" spans="1:37" ht="16.5" customHeight="1">
      <c r="A7" s="12">
        <v>3</v>
      </c>
      <c r="B7" s="13"/>
      <c r="C7" s="22"/>
      <c r="D7" s="12"/>
      <c r="E7" s="23"/>
      <c r="F7" s="16"/>
      <c r="G7" s="16"/>
      <c r="H7" s="17"/>
      <c r="I7" s="18">
        <f t="shared" si="3"/>
        <v>0</v>
      </c>
      <c r="K7" s="27"/>
      <c r="L7" s="144" t="s">
        <v>176</v>
      </c>
      <c r="M7" s="26" t="s">
        <v>101</v>
      </c>
      <c r="N7" s="21"/>
      <c r="Q7" s="78">
        <f t="shared" ref="Q7:Q70" si="19">IF($B7=1,$I7,0)</f>
        <v>0</v>
      </c>
      <c r="R7" s="78"/>
      <c r="S7" s="78">
        <f t="shared" si="4"/>
        <v>0</v>
      </c>
      <c r="T7" s="78">
        <f t="shared" si="5"/>
        <v>0</v>
      </c>
      <c r="U7" s="78">
        <f t="shared" si="6"/>
        <v>0</v>
      </c>
      <c r="V7" s="78">
        <f t="shared" si="7"/>
        <v>0</v>
      </c>
      <c r="W7" s="78"/>
      <c r="X7" s="78"/>
      <c r="Z7" s="96">
        <f t="shared" si="8"/>
        <v>0</v>
      </c>
      <c r="AA7" s="78">
        <f t="shared" si="9"/>
        <v>0</v>
      </c>
      <c r="AB7" s="78">
        <f t="shared" si="10"/>
        <v>0</v>
      </c>
      <c r="AC7" s="78">
        <f t="shared" si="11"/>
        <v>0</v>
      </c>
      <c r="AD7" s="78">
        <f t="shared" si="12"/>
        <v>0</v>
      </c>
      <c r="AE7" s="78">
        <f t="shared" si="13"/>
        <v>0</v>
      </c>
      <c r="AF7" s="78">
        <f t="shared" si="14"/>
        <v>0</v>
      </c>
      <c r="AG7" s="78">
        <f t="shared" si="15"/>
        <v>0</v>
      </c>
      <c r="AH7" s="78">
        <f t="shared" si="16"/>
        <v>0</v>
      </c>
      <c r="AI7" s="78">
        <f t="shared" si="17"/>
        <v>0</v>
      </c>
      <c r="AJ7" s="78">
        <f t="shared" si="18"/>
        <v>0</v>
      </c>
    </row>
    <row r="8" spans="1:37" ht="13.5" customHeight="1">
      <c r="A8" s="12">
        <v>4</v>
      </c>
      <c r="B8" s="13"/>
      <c r="C8" s="14"/>
      <c r="D8" s="12"/>
      <c r="E8" s="23"/>
      <c r="F8" s="16"/>
      <c r="G8" s="16"/>
      <c r="H8" s="17"/>
      <c r="I8" s="18">
        <f t="shared" si="3"/>
        <v>0</v>
      </c>
      <c r="K8" s="24"/>
      <c r="L8" s="25" t="s">
        <v>92</v>
      </c>
      <c r="M8" s="26" t="s">
        <v>22</v>
      </c>
      <c r="N8" s="21"/>
      <c r="Q8" s="78">
        <f t="shared" si="19"/>
        <v>0</v>
      </c>
      <c r="R8" s="78"/>
      <c r="S8" s="78">
        <f t="shared" si="4"/>
        <v>0</v>
      </c>
      <c r="T8" s="78">
        <f t="shared" si="5"/>
        <v>0</v>
      </c>
      <c r="U8" s="78">
        <f t="shared" si="6"/>
        <v>0</v>
      </c>
      <c r="V8" s="78">
        <f t="shared" si="7"/>
        <v>0</v>
      </c>
      <c r="W8" s="78"/>
      <c r="X8" s="78"/>
      <c r="Z8" s="96">
        <f t="shared" si="8"/>
        <v>0</v>
      </c>
      <c r="AA8" s="78">
        <f t="shared" si="9"/>
        <v>0</v>
      </c>
      <c r="AB8" s="78">
        <f t="shared" si="10"/>
        <v>0</v>
      </c>
      <c r="AC8" s="78">
        <f t="shared" si="11"/>
        <v>0</v>
      </c>
      <c r="AD8" s="78">
        <f t="shared" si="12"/>
        <v>0</v>
      </c>
      <c r="AE8" s="78">
        <f t="shared" si="13"/>
        <v>0</v>
      </c>
      <c r="AF8" s="78">
        <f t="shared" si="14"/>
        <v>0</v>
      </c>
      <c r="AG8" s="78">
        <f t="shared" si="15"/>
        <v>0</v>
      </c>
      <c r="AH8" s="78">
        <f t="shared" si="16"/>
        <v>0</v>
      </c>
      <c r="AI8" s="78">
        <f t="shared" si="17"/>
        <v>0</v>
      </c>
      <c r="AJ8" s="78">
        <f t="shared" si="18"/>
        <v>0</v>
      </c>
    </row>
    <row r="9" spans="1:37">
      <c r="A9" s="12">
        <v>5</v>
      </c>
      <c r="B9" s="29"/>
      <c r="C9" s="14"/>
      <c r="D9" s="12"/>
      <c r="E9" s="23"/>
      <c r="F9" s="16"/>
      <c r="G9" s="16"/>
      <c r="H9" s="17"/>
      <c r="I9" s="18">
        <f t="shared" si="3"/>
        <v>0</v>
      </c>
      <c r="K9" s="27"/>
      <c r="L9" s="144" t="s">
        <v>180</v>
      </c>
      <c r="M9" s="26" t="s">
        <v>67</v>
      </c>
      <c r="N9" s="21"/>
      <c r="Q9" s="78">
        <f t="shared" si="19"/>
        <v>0</v>
      </c>
      <c r="R9" s="78"/>
      <c r="S9" s="78">
        <f t="shared" si="4"/>
        <v>0</v>
      </c>
      <c r="T9" s="78">
        <f t="shared" si="5"/>
        <v>0</v>
      </c>
      <c r="U9" s="78">
        <f t="shared" si="6"/>
        <v>0</v>
      </c>
      <c r="V9" s="78">
        <f t="shared" si="7"/>
        <v>0</v>
      </c>
      <c r="W9" s="78"/>
      <c r="X9" s="78"/>
      <c r="Z9" s="96">
        <f t="shared" si="8"/>
        <v>0</v>
      </c>
      <c r="AA9" s="78">
        <f t="shared" si="9"/>
        <v>0</v>
      </c>
      <c r="AB9" s="78">
        <f t="shared" si="10"/>
        <v>0</v>
      </c>
      <c r="AC9" s="78">
        <f t="shared" si="11"/>
        <v>0</v>
      </c>
      <c r="AD9" s="78">
        <f t="shared" si="12"/>
        <v>0</v>
      </c>
      <c r="AE9" s="78">
        <f t="shared" si="13"/>
        <v>0</v>
      </c>
      <c r="AF9" s="78">
        <f t="shared" si="14"/>
        <v>0</v>
      </c>
      <c r="AG9" s="78">
        <f t="shared" si="15"/>
        <v>0</v>
      </c>
      <c r="AH9" s="78">
        <f t="shared" si="16"/>
        <v>0</v>
      </c>
      <c r="AI9" s="78">
        <f t="shared" si="17"/>
        <v>0</v>
      </c>
      <c r="AJ9" s="78">
        <f t="shared" si="18"/>
        <v>0</v>
      </c>
    </row>
    <row r="10" spans="1:37">
      <c r="A10" s="12">
        <v>6</v>
      </c>
      <c r="B10" s="29"/>
      <c r="C10" s="14"/>
      <c r="D10" s="12"/>
      <c r="E10" s="23"/>
      <c r="F10" s="16"/>
      <c r="G10" s="16"/>
      <c r="H10" s="17"/>
      <c r="I10" s="18">
        <f t="shared" si="3"/>
        <v>0</v>
      </c>
      <c r="K10" s="24"/>
      <c r="L10" s="25" t="s">
        <v>96</v>
      </c>
      <c r="M10" s="26" t="s">
        <v>23</v>
      </c>
      <c r="N10" s="21"/>
      <c r="Q10" s="78">
        <f t="shared" si="19"/>
        <v>0</v>
      </c>
      <c r="R10" s="78"/>
      <c r="S10" s="78">
        <f t="shared" si="4"/>
        <v>0</v>
      </c>
      <c r="T10" s="78">
        <f t="shared" si="5"/>
        <v>0</v>
      </c>
      <c r="U10" s="78">
        <f t="shared" si="6"/>
        <v>0</v>
      </c>
      <c r="V10" s="78">
        <f t="shared" si="7"/>
        <v>0</v>
      </c>
      <c r="W10" s="78"/>
      <c r="X10" s="78"/>
      <c r="Z10" s="96">
        <f t="shared" si="8"/>
        <v>0</v>
      </c>
      <c r="AA10" s="78">
        <f t="shared" si="9"/>
        <v>0</v>
      </c>
      <c r="AB10" s="78">
        <f t="shared" si="10"/>
        <v>0</v>
      </c>
      <c r="AC10" s="78">
        <f t="shared" si="11"/>
        <v>0</v>
      </c>
      <c r="AD10" s="78">
        <f t="shared" si="12"/>
        <v>0</v>
      </c>
      <c r="AE10" s="78">
        <f t="shared" si="13"/>
        <v>0</v>
      </c>
      <c r="AF10" s="78">
        <f t="shared" si="14"/>
        <v>0</v>
      </c>
      <c r="AG10" s="78">
        <f t="shared" si="15"/>
        <v>0</v>
      </c>
      <c r="AH10" s="78">
        <f t="shared" si="16"/>
        <v>0</v>
      </c>
      <c r="AI10" s="78">
        <f t="shared" si="17"/>
        <v>0</v>
      </c>
      <c r="AJ10" s="78">
        <f t="shared" si="18"/>
        <v>0</v>
      </c>
    </row>
    <row r="11" spans="1:37">
      <c r="A11" s="12">
        <v>7</v>
      </c>
      <c r="B11" s="29"/>
      <c r="C11" s="14"/>
      <c r="D11" s="12"/>
      <c r="E11" s="23"/>
      <c r="F11" s="16"/>
      <c r="G11" s="16"/>
      <c r="H11" s="17"/>
      <c r="I11" s="18">
        <f t="shared" si="3"/>
        <v>0</v>
      </c>
      <c r="K11" s="27"/>
      <c r="L11" s="144" t="s">
        <v>177</v>
      </c>
      <c r="M11" s="26" t="s">
        <v>162</v>
      </c>
      <c r="N11" s="21"/>
      <c r="Q11" s="78">
        <f t="shared" si="19"/>
        <v>0</v>
      </c>
      <c r="R11" s="78"/>
      <c r="S11" s="78">
        <f t="shared" si="4"/>
        <v>0</v>
      </c>
      <c r="T11" s="78">
        <f t="shared" si="5"/>
        <v>0</v>
      </c>
      <c r="U11" s="78">
        <f t="shared" si="6"/>
        <v>0</v>
      </c>
      <c r="V11" s="78">
        <f t="shared" si="7"/>
        <v>0</v>
      </c>
      <c r="W11" s="78"/>
      <c r="X11" s="78"/>
      <c r="Z11" s="96">
        <f t="shared" si="8"/>
        <v>0</v>
      </c>
      <c r="AA11" s="78">
        <f t="shared" si="9"/>
        <v>0</v>
      </c>
      <c r="AB11" s="78">
        <f t="shared" si="10"/>
        <v>0</v>
      </c>
      <c r="AC11" s="78">
        <f t="shared" si="11"/>
        <v>0</v>
      </c>
      <c r="AD11" s="78">
        <f t="shared" si="12"/>
        <v>0</v>
      </c>
      <c r="AE11" s="78">
        <f t="shared" si="13"/>
        <v>0</v>
      </c>
      <c r="AF11" s="78">
        <f t="shared" si="14"/>
        <v>0</v>
      </c>
      <c r="AG11" s="78">
        <f t="shared" si="15"/>
        <v>0</v>
      </c>
      <c r="AH11" s="78">
        <f t="shared" si="16"/>
        <v>0</v>
      </c>
      <c r="AI11" s="78">
        <f t="shared" si="17"/>
        <v>0</v>
      </c>
      <c r="AJ11" s="78">
        <f t="shared" si="18"/>
        <v>0</v>
      </c>
    </row>
    <row r="12" spans="1:37" ht="15.75" customHeight="1">
      <c r="A12" s="12">
        <v>8</v>
      </c>
      <c r="B12" s="29"/>
      <c r="C12" s="14"/>
      <c r="D12" s="12"/>
      <c r="E12" s="23"/>
      <c r="F12" s="16"/>
      <c r="G12" s="16"/>
      <c r="H12" s="17"/>
      <c r="I12" s="18">
        <f t="shared" si="3"/>
        <v>0</v>
      </c>
      <c r="K12" s="24"/>
      <c r="L12" s="30" t="s">
        <v>55</v>
      </c>
      <c r="M12" s="26" t="s">
        <v>24</v>
      </c>
      <c r="N12" s="21"/>
      <c r="Q12" s="78">
        <f t="shared" si="19"/>
        <v>0</v>
      </c>
      <c r="R12" s="78"/>
      <c r="S12" s="78">
        <f t="shared" si="4"/>
        <v>0</v>
      </c>
      <c r="T12" s="78">
        <f t="shared" si="5"/>
        <v>0</v>
      </c>
      <c r="U12" s="78">
        <f t="shared" si="6"/>
        <v>0</v>
      </c>
      <c r="V12" s="78">
        <f t="shared" si="7"/>
        <v>0</v>
      </c>
      <c r="W12" s="78"/>
      <c r="X12" s="78"/>
      <c r="Z12" s="96">
        <f t="shared" si="8"/>
        <v>0</v>
      </c>
      <c r="AA12" s="78">
        <f t="shared" si="9"/>
        <v>0</v>
      </c>
      <c r="AB12" s="78">
        <f t="shared" si="10"/>
        <v>0</v>
      </c>
      <c r="AC12" s="78">
        <f t="shared" si="11"/>
        <v>0</v>
      </c>
      <c r="AD12" s="78">
        <f t="shared" si="12"/>
        <v>0</v>
      </c>
      <c r="AE12" s="78">
        <f t="shared" si="13"/>
        <v>0</v>
      </c>
      <c r="AF12" s="78">
        <f t="shared" si="14"/>
        <v>0</v>
      </c>
      <c r="AG12" s="78">
        <f t="shared" si="15"/>
        <v>0</v>
      </c>
      <c r="AH12" s="78">
        <f t="shared" si="16"/>
        <v>0</v>
      </c>
      <c r="AI12" s="78">
        <f t="shared" si="17"/>
        <v>0</v>
      </c>
      <c r="AJ12" s="78">
        <f t="shared" si="18"/>
        <v>0</v>
      </c>
    </row>
    <row r="13" spans="1:37">
      <c r="A13" s="12">
        <v>9</v>
      </c>
      <c r="B13" s="29"/>
      <c r="C13" s="14"/>
      <c r="D13" s="12"/>
      <c r="E13" s="23"/>
      <c r="F13" s="16"/>
      <c r="G13" s="16"/>
      <c r="H13" s="17"/>
      <c r="I13" s="18">
        <f t="shared" si="3"/>
        <v>0</v>
      </c>
      <c r="K13" s="27"/>
      <c r="L13" s="144" t="s">
        <v>179</v>
      </c>
      <c r="M13" s="26" t="s">
        <v>93</v>
      </c>
      <c r="N13" s="31"/>
      <c r="Q13" s="78">
        <f t="shared" si="19"/>
        <v>0</v>
      </c>
      <c r="R13" s="78"/>
      <c r="S13" s="78">
        <f t="shared" si="4"/>
        <v>0</v>
      </c>
      <c r="T13" s="78">
        <f t="shared" si="5"/>
        <v>0</v>
      </c>
      <c r="U13" s="78">
        <f t="shared" si="6"/>
        <v>0</v>
      </c>
      <c r="V13" s="78">
        <f t="shared" si="7"/>
        <v>0</v>
      </c>
      <c r="W13" s="78"/>
      <c r="X13" s="78"/>
      <c r="Z13" s="96">
        <f t="shared" si="8"/>
        <v>0</v>
      </c>
      <c r="AA13" s="78">
        <f t="shared" si="9"/>
        <v>0</v>
      </c>
      <c r="AB13" s="78">
        <f t="shared" si="10"/>
        <v>0</v>
      </c>
      <c r="AC13" s="78">
        <f t="shared" si="11"/>
        <v>0</v>
      </c>
      <c r="AD13" s="78">
        <f t="shared" si="12"/>
        <v>0</v>
      </c>
      <c r="AE13" s="78">
        <f t="shared" si="13"/>
        <v>0</v>
      </c>
      <c r="AF13" s="78">
        <f t="shared" si="14"/>
        <v>0</v>
      </c>
      <c r="AG13" s="78">
        <f t="shared" si="15"/>
        <v>0</v>
      </c>
      <c r="AH13" s="78">
        <f t="shared" si="16"/>
        <v>0</v>
      </c>
      <c r="AI13" s="78">
        <f t="shared" si="17"/>
        <v>0</v>
      </c>
      <c r="AJ13" s="78">
        <f t="shared" si="18"/>
        <v>0</v>
      </c>
    </row>
    <row r="14" spans="1:37">
      <c r="A14" s="12">
        <v>10</v>
      </c>
      <c r="B14" s="29"/>
      <c r="C14" s="14"/>
      <c r="D14" s="12"/>
      <c r="E14" s="23"/>
      <c r="F14" s="16"/>
      <c r="G14" s="16"/>
      <c r="H14" s="17"/>
      <c r="I14" s="18">
        <f t="shared" si="3"/>
        <v>0</v>
      </c>
      <c r="K14" s="24"/>
      <c r="L14" s="30" t="s">
        <v>91</v>
      </c>
      <c r="M14" s="26" t="s">
        <v>25</v>
      </c>
      <c r="N14" s="21"/>
      <c r="Q14" s="78">
        <f t="shared" si="19"/>
        <v>0</v>
      </c>
      <c r="R14" s="78"/>
      <c r="S14" s="78">
        <f t="shared" si="4"/>
        <v>0</v>
      </c>
      <c r="T14" s="78">
        <f t="shared" si="5"/>
        <v>0</v>
      </c>
      <c r="U14" s="78">
        <f t="shared" si="6"/>
        <v>0</v>
      </c>
      <c r="V14" s="78">
        <f t="shared" si="7"/>
        <v>0</v>
      </c>
      <c r="W14" s="78"/>
      <c r="X14" s="78"/>
      <c r="Z14" s="96">
        <f t="shared" si="8"/>
        <v>0</v>
      </c>
      <c r="AA14" s="78">
        <f t="shared" si="9"/>
        <v>0</v>
      </c>
      <c r="AB14" s="78">
        <f t="shared" si="10"/>
        <v>0</v>
      </c>
      <c r="AC14" s="78">
        <f t="shared" si="11"/>
        <v>0</v>
      </c>
      <c r="AD14" s="78">
        <f t="shared" si="12"/>
        <v>0</v>
      </c>
      <c r="AE14" s="78">
        <f t="shared" si="13"/>
        <v>0</v>
      </c>
      <c r="AF14" s="78">
        <f t="shared" si="14"/>
        <v>0</v>
      </c>
      <c r="AG14" s="78">
        <f t="shared" si="15"/>
        <v>0</v>
      </c>
      <c r="AH14" s="78">
        <f t="shared" si="16"/>
        <v>0</v>
      </c>
      <c r="AI14" s="78">
        <f t="shared" si="17"/>
        <v>0</v>
      </c>
      <c r="AJ14" s="78">
        <f t="shared" si="18"/>
        <v>0</v>
      </c>
    </row>
    <row r="15" spans="1:37">
      <c r="A15" s="12">
        <v>11</v>
      </c>
      <c r="B15" s="29"/>
      <c r="C15" s="14"/>
      <c r="D15" s="12"/>
      <c r="E15" s="23"/>
      <c r="F15" s="16"/>
      <c r="G15" s="16"/>
      <c r="H15" s="17"/>
      <c r="I15" s="18">
        <f t="shared" si="3"/>
        <v>0</v>
      </c>
      <c r="K15" s="27"/>
      <c r="L15" s="144" t="s">
        <v>178</v>
      </c>
      <c r="M15" s="26" t="s">
        <v>94</v>
      </c>
      <c r="N15" s="31"/>
      <c r="Q15" s="78">
        <f t="shared" si="19"/>
        <v>0</v>
      </c>
      <c r="R15" s="78"/>
      <c r="S15" s="78">
        <f t="shared" si="4"/>
        <v>0</v>
      </c>
      <c r="T15" s="78">
        <f t="shared" si="5"/>
        <v>0</v>
      </c>
      <c r="U15" s="78">
        <f t="shared" si="6"/>
        <v>0</v>
      </c>
      <c r="V15" s="78">
        <f t="shared" si="7"/>
        <v>0</v>
      </c>
      <c r="W15" s="78"/>
      <c r="X15" s="78"/>
      <c r="Z15" s="96">
        <f t="shared" si="8"/>
        <v>0</v>
      </c>
      <c r="AA15" s="78">
        <f t="shared" si="9"/>
        <v>0</v>
      </c>
      <c r="AB15" s="78">
        <f t="shared" si="10"/>
        <v>0</v>
      </c>
      <c r="AC15" s="78">
        <f t="shared" si="11"/>
        <v>0</v>
      </c>
      <c r="AD15" s="78">
        <f t="shared" si="12"/>
        <v>0</v>
      </c>
      <c r="AE15" s="78">
        <f t="shared" si="13"/>
        <v>0</v>
      </c>
      <c r="AF15" s="78">
        <f t="shared" si="14"/>
        <v>0</v>
      </c>
      <c r="AG15" s="78">
        <f t="shared" si="15"/>
        <v>0</v>
      </c>
      <c r="AH15" s="78">
        <f t="shared" si="16"/>
        <v>0</v>
      </c>
      <c r="AI15" s="78">
        <f t="shared" si="17"/>
        <v>0</v>
      </c>
      <c r="AJ15" s="78">
        <f t="shared" si="18"/>
        <v>0</v>
      </c>
    </row>
    <row r="16" spans="1:37">
      <c r="A16" s="12">
        <v>12</v>
      </c>
      <c r="B16" s="29"/>
      <c r="C16" s="14"/>
      <c r="D16" s="12"/>
      <c r="E16" s="23"/>
      <c r="F16" s="16"/>
      <c r="G16" s="16"/>
      <c r="H16" s="17"/>
      <c r="I16" s="18">
        <f t="shared" si="3"/>
        <v>0</v>
      </c>
      <c r="K16" s="24"/>
      <c r="L16" s="30" t="s">
        <v>147</v>
      </c>
      <c r="M16" s="26" t="s">
        <v>104</v>
      </c>
      <c r="N16" s="21"/>
      <c r="Q16" s="78">
        <f t="shared" si="19"/>
        <v>0</v>
      </c>
      <c r="R16" s="78"/>
      <c r="S16" s="78">
        <f t="shared" si="4"/>
        <v>0</v>
      </c>
      <c r="T16" s="78">
        <f t="shared" si="5"/>
        <v>0</v>
      </c>
      <c r="U16" s="78">
        <f t="shared" si="6"/>
        <v>0</v>
      </c>
      <c r="V16" s="78">
        <f t="shared" si="7"/>
        <v>0</v>
      </c>
      <c r="W16" s="78"/>
      <c r="X16" s="78"/>
      <c r="Z16" s="96">
        <f t="shared" si="8"/>
        <v>0</v>
      </c>
      <c r="AA16" s="78">
        <f t="shared" si="9"/>
        <v>0</v>
      </c>
      <c r="AB16" s="78">
        <f t="shared" si="10"/>
        <v>0</v>
      </c>
      <c r="AC16" s="78">
        <f t="shared" si="11"/>
        <v>0</v>
      </c>
      <c r="AD16" s="78">
        <f t="shared" si="12"/>
        <v>0</v>
      </c>
      <c r="AE16" s="78">
        <f t="shared" si="13"/>
        <v>0</v>
      </c>
      <c r="AF16" s="78">
        <f t="shared" si="14"/>
        <v>0</v>
      </c>
      <c r="AG16" s="78">
        <f t="shared" si="15"/>
        <v>0</v>
      </c>
      <c r="AH16" s="78">
        <f t="shared" si="16"/>
        <v>0</v>
      </c>
      <c r="AI16" s="78">
        <f t="shared" si="17"/>
        <v>0</v>
      </c>
      <c r="AJ16" s="78">
        <f t="shared" si="18"/>
        <v>0</v>
      </c>
    </row>
    <row r="17" spans="1:36">
      <c r="A17" s="12">
        <v>13</v>
      </c>
      <c r="B17" s="29"/>
      <c r="C17" s="14"/>
      <c r="D17" s="12"/>
      <c r="E17" s="23"/>
      <c r="F17" s="16"/>
      <c r="G17" s="16"/>
      <c r="H17" s="17"/>
      <c r="I17" s="18">
        <f t="shared" si="3"/>
        <v>0</v>
      </c>
      <c r="K17" s="27"/>
      <c r="L17" s="144" t="s">
        <v>181</v>
      </c>
      <c r="M17" s="26" t="s">
        <v>103</v>
      </c>
      <c r="N17" s="31"/>
      <c r="Q17" s="78">
        <f t="shared" si="19"/>
        <v>0</v>
      </c>
      <c r="R17" s="78"/>
      <c r="S17" s="78">
        <f t="shared" si="4"/>
        <v>0</v>
      </c>
      <c r="T17" s="78">
        <f t="shared" si="5"/>
        <v>0</v>
      </c>
      <c r="U17" s="78">
        <f t="shared" si="6"/>
        <v>0</v>
      </c>
      <c r="V17" s="78">
        <f t="shared" si="7"/>
        <v>0</v>
      </c>
      <c r="W17" s="78"/>
      <c r="X17" s="78"/>
      <c r="Z17" s="96">
        <f t="shared" si="8"/>
        <v>0</v>
      </c>
      <c r="AA17" s="78">
        <f t="shared" si="9"/>
        <v>0</v>
      </c>
      <c r="AB17" s="78">
        <f t="shared" si="10"/>
        <v>0</v>
      </c>
      <c r="AC17" s="78">
        <f t="shared" si="11"/>
        <v>0</v>
      </c>
      <c r="AD17" s="78">
        <f t="shared" si="12"/>
        <v>0</v>
      </c>
      <c r="AE17" s="78">
        <f t="shared" si="13"/>
        <v>0</v>
      </c>
      <c r="AF17" s="78">
        <f t="shared" si="14"/>
        <v>0</v>
      </c>
      <c r="AG17" s="78">
        <f t="shared" si="15"/>
        <v>0</v>
      </c>
      <c r="AH17" s="78">
        <f t="shared" si="16"/>
        <v>0</v>
      </c>
      <c r="AI17" s="78">
        <f t="shared" si="17"/>
        <v>0</v>
      </c>
      <c r="AJ17" s="78">
        <f t="shared" si="18"/>
        <v>0</v>
      </c>
    </row>
    <row r="18" spans="1:36">
      <c r="A18" s="12">
        <v>14</v>
      </c>
      <c r="B18" s="29"/>
      <c r="C18" s="14"/>
      <c r="D18" s="12"/>
      <c r="E18" s="23"/>
      <c r="F18" s="16"/>
      <c r="G18" s="16"/>
      <c r="H18" s="17"/>
      <c r="I18" s="18">
        <f t="shared" si="3"/>
        <v>0</v>
      </c>
      <c r="K18" s="24"/>
      <c r="L18" s="30" t="s">
        <v>107</v>
      </c>
      <c r="M18" s="26" t="s">
        <v>106</v>
      </c>
      <c r="N18" s="21"/>
      <c r="Q18" s="78">
        <f t="shared" si="19"/>
        <v>0</v>
      </c>
      <c r="R18" s="78"/>
      <c r="S18" s="78">
        <f t="shared" si="4"/>
        <v>0</v>
      </c>
      <c r="T18" s="78">
        <f t="shared" si="5"/>
        <v>0</v>
      </c>
      <c r="U18" s="78">
        <f t="shared" si="6"/>
        <v>0</v>
      </c>
      <c r="V18" s="78">
        <f t="shared" si="7"/>
        <v>0</v>
      </c>
      <c r="W18" s="78"/>
      <c r="X18" s="78"/>
      <c r="Z18" s="96">
        <f t="shared" si="8"/>
        <v>0</v>
      </c>
      <c r="AA18" s="78">
        <f t="shared" si="9"/>
        <v>0</v>
      </c>
      <c r="AB18" s="78">
        <f t="shared" si="10"/>
        <v>0</v>
      </c>
      <c r="AC18" s="78">
        <f t="shared" si="11"/>
        <v>0</v>
      </c>
      <c r="AD18" s="78">
        <f t="shared" si="12"/>
        <v>0</v>
      </c>
      <c r="AE18" s="78">
        <f t="shared" si="13"/>
        <v>0</v>
      </c>
      <c r="AF18" s="78">
        <f t="shared" si="14"/>
        <v>0</v>
      </c>
      <c r="AG18" s="78">
        <f t="shared" si="15"/>
        <v>0</v>
      </c>
      <c r="AH18" s="78">
        <f t="shared" si="16"/>
        <v>0</v>
      </c>
      <c r="AI18" s="78">
        <f t="shared" si="17"/>
        <v>0</v>
      </c>
      <c r="AJ18" s="78">
        <f t="shared" si="18"/>
        <v>0</v>
      </c>
    </row>
    <row r="19" spans="1:36">
      <c r="A19" s="12">
        <v>15</v>
      </c>
      <c r="B19" s="29"/>
      <c r="C19" s="14"/>
      <c r="D19" s="12"/>
      <c r="E19" s="23"/>
      <c r="F19" s="16"/>
      <c r="G19" s="16"/>
      <c r="H19" s="17"/>
      <c r="I19" s="18">
        <f t="shared" si="3"/>
        <v>0</v>
      </c>
      <c r="K19" s="27"/>
      <c r="L19" s="144" t="s">
        <v>182</v>
      </c>
      <c r="M19" s="26" t="s">
        <v>105</v>
      </c>
      <c r="N19" s="31"/>
      <c r="Q19" s="78">
        <f t="shared" si="19"/>
        <v>0</v>
      </c>
      <c r="R19" s="78"/>
      <c r="S19" s="78">
        <f t="shared" si="4"/>
        <v>0</v>
      </c>
      <c r="T19" s="78">
        <f t="shared" si="5"/>
        <v>0</v>
      </c>
      <c r="U19" s="78">
        <f t="shared" si="6"/>
        <v>0</v>
      </c>
      <c r="V19" s="78">
        <f t="shared" si="7"/>
        <v>0</v>
      </c>
      <c r="W19" s="78"/>
      <c r="X19" s="78"/>
      <c r="Z19" s="96">
        <f t="shared" si="8"/>
        <v>0</v>
      </c>
      <c r="AA19" s="78">
        <f t="shared" si="9"/>
        <v>0</v>
      </c>
      <c r="AB19" s="78">
        <f t="shared" si="10"/>
        <v>0</v>
      </c>
      <c r="AC19" s="78">
        <f t="shared" si="11"/>
        <v>0</v>
      </c>
      <c r="AD19" s="78">
        <f t="shared" si="12"/>
        <v>0</v>
      </c>
      <c r="AE19" s="78">
        <f t="shared" si="13"/>
        <v>0</v>
      </c>
      <c r="AF19" s="78">
        <f t="shared" si="14"/>
        <v>0</v>
      </c>
      <c r="AG19" s="78">
        <f t="shared" si="15"/>
        <v>0</v>
      </c>
      <c r="AH19" s="78">
        <f t="shared" si="16"/>
        <v>0</v>
      </c>
      <c r="AI19" s="78">
        <f t="shared" si="17"/>
        <v>0</v>
      </c>
      <c r="AJ19" s="78">
        <f t="shared" si="18"/>
        <v>0</v>
      </c>
    </row>
    <row r="20" spans="1:36">
      <c r="A20" s="12">
        <v>16</v>
      </c>
      <c r="B20" s="29"/>
      <c r="C20" s="14"/>
      <c r="D20" s="12"/>
      <c r="E20" s="23"/>
      <c r="F20" s="16"/>
      <c r="G20" s="16"/>
      <c r="H20" s="17"/>
      <c r="I20" s="18">
        <f t="shared" si="3"/>
        <v>0</v>
      </c>
      <c r="K20" s="24"/>
      <c r="L20" s="30" t="s">
        <v>108</v>
      </c>
      <c r="M20" s="26" t="s">
        <v>109</v>
      </c>
      <c r="N20" s="21"/>
      <c r="Q20" s="78">
        <f t="shared" si="19"/>
        <v>0</v>
      </c>
      <c r="R20" s="78"/>
      <c r="S20" s="78">
        <f t="shared" si="4"/>
        <v>0</v>
      </c>
      <c r="T20" s="78">
        <f t="shared" si="5"/>
        <v>0</v>
      </c>
      <c r="U20" s="78">
        <f t="shared" si="6"/>
        <v>0</v>
      </c>
      <c r="V20" s="78">
        <f t="shared" si="7"/>
        <v>0</v>
      </c>
      <c r="W20" s="78"/>
      <c r="X20" s="78"/>
      <c r="Z20" s="96">
        <f t="shared" si="8"/>
        <v>0</v>
      </c>
      <c r="AA20" s="78">
        <f t="shared" si="9"/>
        <v>0</v>
      </c>
      <c r="AB20" s="78">
        <f t="shared" si="10"/>
        <v>0</v>
      </c>
      <c r="AC20" s="78">
        <f t="shared" si="11"/>
        <v>0</v>
      </c>
      <c r="AD20" s="78">
        <f t="shared" si="12"/>
        <v>0</v>
      </c>
      <c r="AE20" s="78">
        <f t="shared" si="13"/>
        <v>0</v>
      </c>
      <c r="AF20" s="78">
        <f t="shared" si="14"/>
        <v>0</v>
      </c>
      <c r="AG20" s="78">
        <f t="shared" si="15"/>
        <v>0</v>
      </c>
      <c r="AH20" s="78">
        <f t="shared" si="16"/>
        <v>0</v>
      </c>
      <c r="AI20" s="78">
        <f t="shared" si="17"/>
        <v>0</v>
      </c>
      <c r="AJ20" s="78">
        <f t="shared" si="18"/>
        <v>0</v>
      </c>
    </row>
    <row r="21" spans="1:36">
      <c r="A21" s="12">
        <v>17</v>
      </c>
      <c r="B21" s="29"/>
      <c r="C21" s="14"/>
      <c r="D21" s="12"/>
      <c r="E21" s="23"/>
      <c r="F21" s="16"/>
      <c r="G21" s="16"/>
      <c r="H21" s="17"/>
      <c r="I21" s="18">
        <f t="shared" si="3"/>
        <v>0</v>
      </c>
      <c r="K21" s="27"/>
      <c r="L21" s="144" t="s">
        <v>183</v>
      </c>
      <c r="M21" s="26" t="s">
        <v>151</v>
      </c>
      <c r="N21" s="31"/>
      <c r="Q21" s="78">
        <f t="shared" si="19"/>
        <v>0</v>
      </c>
      <c r="R21" s="78"/>
      <c r="S21" s="78">
        <f t="shared" si="4"/>
        <v>0</v>
      </c>
      <c r="T21" s="78">
        <f t="shared" si="5"/>
        <v>0</v>
      </c>
      <c r="U21" s="78">
        <f t="shared" si="6"/>
        <v>0</v>
      </c>
      <c r="V21" s="78">
        <f t="shared" si="7"/>
        <v>0</v>
      </c>
      <c r="W21" s="78"/>
      <c r="X21" s="78"/>
      <c r="Z21" s="96">
        <f t="shared" si="8"/>
        <v>0</v>
      </c>
      <c r="AA21" s="78">
        <f t="shared" si="9"/>
        <v>0</v>
      </c>
      <c r="AB21" s="78">
        <f t="shared" si="10"/>
        <v>0</v>
      </c>
      <c r="AC21" s="78">
        <f t="shared" si="11"/>
        <v>0</v>
      </c>
      <c r="AD21" s="78">
        <f t="shared" si="12"/>
        <v>0</v>
      </c>
      <c r="AE21" s="78">
        <f t="shared" si="13"/>
        <v>0</v>
      </c>
      <c r="AF21" s="78">
        <f t="shared" si="14"/>
        <v>0</v>
      </c>
      <c r="AG21" s="78">
        <f t="shared" si="15"/>
        <v>0</v>
      </c>
      <c r="AH21" s="78">
        <f t="shared" si="16"/>
        <v>0</v>
      </c>
      <c r="AI21" s="78">
        <f t="shared" si="17"/>
        <v>0</v>
      </c>
      <c r="AJ21" s="78">
        <f t="shared" si="18"/>
        <v>0</v>
      </c>
    </row>
    <row r="22" spans="1:36">
      <c r="A22" s="12">
        <v>18</v>
      </c>
      <c r="B22" s="29"/>
      <c r="C22" s="14"/>
      <c r="D22" s="12"/>
      <c r="E22" s="23"/>
      <c r="F22" s="16"/>
      <c r="G22" s="16"/>
      <c r="H22" s="17"/>
      <c r="I22" s="18">
        <f t="shared" si="3"/>
        <v>0</v>
      </c>
      <c r="K22" s="24"/>
      <c r="L22" s="30" t="s">
        <v>110</v>
      </c>
      <c r="M22" s="26" t="s">
        <v>112</v>
      </c>
      <c r="N22" s="21"/>
      <c r="Q22" s="78">
        <f t="shared" si="19"/>
        <v>0</v>
      </c>
      <c r="R22" s="78"/>
      <c r="S22" s="78">
        <f t="shared" si="4"/>
        <v>0</v>
      </c>
      <c r="T22" s="78">
        <f t="shared" si="5"/>
        <v>0</v>
      </c>
      <c r="U22" s="78">
        <f t="shared" si="6"/>
        <v>0</v>
      </c>
      <c r="V22" s="78">
        <f t="shared" si="7"/>
        <v>0</v>
      </c>
      <c r="W22" s="78"/>
      <c r="X22" s="78"/>
      <c r="Z22" s="96">
        <f t="shared" si="8"/>
        <v>0</v>
      </c>
      <c r="AA22" s="78">
        <f t="shared" si="9"/>
        <v>0</v>
      </c>
      <c r="AB22" s="78">
        <f t="shared" si="10"/>
        <v>0</v>
      </c>
      <c r="AC22" s="78">
        <f t="shared" si="11"/>
        <v>0</v>
      </c>
      <c r="AD22" s="78">
        <f t="shared" si="12"/>
        <v>0</v>
      </c>
      <c r="AE22" s="78">
        <f t="shared" si="13"/>
        <v>0</v>
      </c>
      <c r="AF22" s="78">
        <f t="shared" si="14"/>
        <v>0</v>
      </c>
      <c r="AG22" s="78">
        <f t="shared" si="15"/>
        <v>0</v>
      </c>
      <c r="AH22" s="78">
        <f t="shared" si="16"/>
        <v>0</v>
      </c>
      <c r="AI22" s="78">
        <f t="shared" si="17"/>
        <v>0</v>
      </c>
      <c r="AJ22" s="78">
        <f t="shared" si="18"/>
        <v>0</v>
      </c>
    </row>
    <row r="23" spans="1:36">
      <c r="A23" s="12">
        <v>19</v>
      </c>
      <c r="B23" s="29"/>
      <c r="C23" s="14"/>
      <c r="D23" s="12"/>
      <c r="E23" s="23"/>
      <c r="F23" s="16"/>
      <c r="G23" s="16"/>
      <c r="H23" s="17"/>
      <c r="I23" s="18">
        <f t="shared" si="3"/>
        <v>0</v>
      </c>
      <c r="K23" s="27"/>
      <c r="L23" s="144" t="s">
        <v>184</v>
      </c>
      <c r="M23" s="26" t="s">
        <v>111</v>
      </c>
      <c r="N23" s="31"/>
      <c r="Q23" s="78">
        <f t="shared" si="19"/>
        <v>0</v>
      </c>
      <c r="R23" s="78"/>
      <c r="S23" s="78">
        <f t="shared" si="4"/>
        <v>0</v>
      </c>
      <c r="T23" s="78">
        <f t="shared" si="5"/>
        <v>0</v>
      </c>
      <c r="U23" s="78">
        <f t="shared" si="6"/>
        <v>0</v>
      </c>
      <c r="V23" s="78">
        <f t="shared" si="7"/>
        <v>0</v>
      </c>
      <c r="W23" s="78"/>
      <c r="X23" s="78"/>
      <c r="Z23" s="96">
        <f t="shared" si="8"/>
        <v>0</v>
      </c>
      <c r="AA23" s="78">
        <f t="shared" si="9"/>
        <v>0</v>
      </c>
      <c r="AB23" s="78">
        <f t="shared" si="10"/>
        <v>0</v>
      </c>
      <c r="AC23" s="78">
        <f t="shared" si="11"/>
        <v>0</v>
      </c>
      <c r="AD23" s="78">
        <f t="shared" si="12"/>
        <v>0</v>
      </c>
      <c r="AE23" s="78">
        <f t="shared" si="13"/>
        <v>0</v>
      </c>
      <c r="AF23" s="78">
        <f t="shared" si="14"/>
        <v>0</v>
      </c>
      <c r="AG23" s="78">
        <f t="shared" si="15"/>
        <v>0</v>
      </c>
      <c r="AH23" s="78">
        <f t="shared" si="16"/>
        <v>0</v>
      </c>
      <c r="AI23" s="78">
        <f t="shared" si="17"/>
        <v>0</v>
      </c>
      <c r="AJ23" s="78">
        <f t="shared" si="18"/>
        <v>0</v>
      </c>
    </row>
    <row r="24" spans="1:36">
      <c r="A24" s="12">
        <v>20</v>
      </c>
      <c r="B24" s="29"/>
      <c r="C24" s="14"/>
      <c r="D24" s="12"/>
      <c r="E24" s="23"/>
      <c r="F24" s="16"/>
      <c r="G24" s="16"/>
      <c r="H24" s="17"/>
      <c r="I24" s="18">
        <f t="shared" si="3"/>
        <v>0</v>
      </c>
      <c r="K24" s="32"/>
      <c r="L24" s="33" t="s">
        <v>114</v>
      </c>
      <c r="M24" s="26" t="s">
        <v>115</v>
      </c>
      <c r="N24" s="21"/>
      <c r="Q24" s="78">
        <f t="shared" si="19"/>
        <v>0</v>
      </c>
      <c r="R24" s="78"/>
      <c r="S24" s="78">
        <f t="shared" si="4"/>
        <v>0</v>
      </c>
      <c r="T24" s="78">
        <f t="shared" si="5"/>
        <v>0</v>
      </c>
      <c r="U24" s="78">
        <f t="shared" si="6"/>
        <v>0</v>
      </c>
      <c r="V24" s="78">
        <f t="shared" si="7"/>
        <v>0</v>
      </c>
      <c r="W24" s="78"/>
      <c r="X24" s="78"/>
      <c r="Z24" s="96">
        <f t="shared" si="8"/>
        <v>0</v>
      </c>
      <c r="AA24" s="78">
        <f t="shared" si="9"/>
        <v>0</v>
      </c>
      <c r="AB24" s="78">
        <f t="shared" si="10"/>
        <v>0</v>
      </c>
      <c r="AC24" s="78">
        <f t="shared" si="11"/>
        <v>0</v>
      </c>
      <c r="AD24" s="78">
        <f t="shared" si="12"/>
        <v>0</v>
      </c>
      <c r="AE24" s="78">
        <f t="shared" si="13"/>
        <v>0</v>
      </c>
      <c r="AF24" s="78">
        <f t="shared" si="14"/>
        <v>0</v>
      </c>
      <c r="AG24" s="78">
        <f t="shared" si="15"/>
        <v>0</v>
      </c>
      <c r="AH24" s="78">
        <f t="shared" si="16"/>
        <v>0</v>
      </c>
      <c r="AI24" s="78">
        <f t="shared" si="17"/>
        <v>0</v>
      </c>
      <c r="AJ24" s="78">
        <f t="shared" si="18"/>
        <v>0</v>
      </c>
    </row>
    <row r="25" spans="1:36">
      <c r="A25" s="12">
        <v>21</v>
      </c>
      <c r="B25" s="29"/>
      <c r="C25" s="14"/>
      <c r="D25" s="12"/>
      <c r="E25" s="23"/>
      <c r="F25" s="16"/>
      <c r="G25" s="16"/>
      <c r="H25" s="17"/>
      <c r="I25" s="18">
        <f t="shared" si="3"/>
        <v>0</v>
      </c>
      <c r="K25" s="27"/>
      <c r="L25" s="144" t="s">
        <v>185</v>
      </c>
      <c r="M25" s="26" t="s">
        <v>113</v>
      </c>
      <c r="N25" s="31"/>
      <c r="Q25" s="78">
        <f t="shared" si="19"/>
        <v>0</v>
      </c>
      <c r="R25" s="78"/>
      <c r="S25" s="78">
        <f t="shared" si="4"/>
        <v>0</v>
      </c>
      <c r="T25" s="78">
        <f t="shared" si="5"/>
        <v>0</v>
      </c>
      <c r="U25" s="78">
        <f t="shared" si="6"/>
        <v>0</v>
      </c>
      <c r="V25" s="78">
        <f t="shared" si="7"/>
        <v>0</v>
      </c>
      <c r="W25" s="78"/>
      <c r="X25" s="78"/>
      <c r="Z25" s="96">
        <f t="shared" si="8"/>
        <v>0</v>
      </c>
      <c r="AA25" s="78">
        <f t="shared" si="9"/>
        <v>0</v>
      </c>
      <c r="AB25" s="78">
        <f t="shared" si="10"/>
        <v>0</v>
      </c>
      <c r="AC25" s="78">
        <f t="shared" si="11"/>
        <v>0</v>
      </c>
      <c r="AD25" s="78">
        <f t="shared" si="12"/>
        <v>0</v>
      </c>
      <c r="AE25" s="78">
        <f t="shared" si="13"/>
        <v>0</v>
      </c>
      <c r="AF25" s="78">
        <f t="shared" si="14"/>
        <v>0</v>
      </c>
      <c r="AG25" s="78">
        <f t="shared" si="15"/>
        <v>0</v>
      </c>
      <c r="AH25" s="78">
        <f t="shared" si="16"/>
        <v>0</v>
      </c>
      <c r="AI25" s="78">
        <f t="shared" si="17"/>
        <v>0</v>
      </c>
      <c r="AJ25" s="78">
        <f t="shared" si="18"/>
        <v>0</v>
      </c>
    </row>
    <row r="26" spans="1:36">
      <c r="A26" s="12">
        <v>22</v>
      </c>
      <c r="B26" s="29"/>
      <c r="C26" s="14"/>
      <c r="D26" s="12"/>
      <c r="E26" s="23"/>
      <c r="F26" s="16"/>
      <c r="G26" s="16"/>
      <c r="H26" s="17"/>
      <c r="I26" s="18">
        <f t="shared" si="3"/>
        <v>0</v>
      </c>
      <c r="K26" s="24"/>
      <c r="L26" s="30" t="s">
        <v>186</v>
      </c>
      <c r="M26" s="26" t="s">
        <v>117</v>
      </c>
      <c r="N26" s="21"/>
      <c r="Q26" s="78">
        <f t="shared" si="19"/>
        <v>0</v>
      </c>
      <c r="R26" s="78"/>
      <c r="S26" s="78">
        <f t="shared" si="4"/>
        <v>0</v>
      </c>
      <c r="T26" s="78">
        <f t="shared" si="5"/>
        <v>0</v>
      </c>
      <c r="U26" s="78">
        <f t="shared" si="6"/>
        <v>0</v>
      </c>
      <c r="V26" s="78">
        <f t="shared" si="7"/>
        <v>0</v>
      </c>
      <c r="W26" s="78"/>
      <c r="X26" s="78"/>
      <c r="Z26" s="96">
        <f t="shared" si="8"/>
        <v>0</v>
      </c>
      <c r="AA26" s="78">
        <f t="shared" si="9"/>
        <v>0</v>
      </c>
      <c r="AB26" s="78">
        <f t="shared" si="10"/>
        <v>0</v>
      </c>
      <c r="AC26" s="78">
        <f t="shared" si="11"/>
        <v>0</v>
      </c>
      <c r="AD26" s="78">
        <f t="shared" si="12"/>
        <v>0</v>
      </c>
      <c r="AE26" s="78">
        <f t="shared" si="13"/>
        <v>0</v>
      </c>
      <c r="AF26" s="78">
        <f t="shared" si="14"/>
        <v>0</v>
      </c>
      <c r="AG26" s="78">
        <f t="shared" si="15"/>
        <v>0</v>
      </c>
      <c r="AH26" s="78">
        <f t="shared" si="16"/>
        <v>0</v>
      </c>
      <c r="AI26" s="78">
        <f t="shared" si="17"/>
        <v>0</v>
      </c>
      <c r="AJ26" s="78">
        <f t="shared" si="18"/>
        <v>0</v>
      </c>
    </row>
    <row r="27" spans="1:36">
      <c r="A27" s="12">
        <v>23</v>
      </c>
      <c r="B27" s="29"/>
      <c r="C27" s="14"/>
      <c r="D27" s="12"/>
      <c r="E27" s="23"/>
      <c r="F27" s="16"/>
      <c r="G27" s="16"/>
      <c r="H27" s="17"/>
      <c r="I27" s="18">
        <f t="shared" si="3"/>
        <v>0</v>
      </c>
      <c r="K27" s="27"/>
      <c r="L27" s="144" t="s">
        <v>187</v>
      </c>
      <c r="M27" s="26" t="s">
        <v>116</v>
      </c>
      <c r="N27" s="31"/>
      <c r="Q27" s="78">
        <f t="shared" si="19"/>
        <v>0</v>
      </c>
      <c r="R27" s="78"/>
      <c r="S27" s="78">
        <f t="shared" si="4"/>
        <v>0</v>
      </c>
      <c r="T27" s="78">
        <f t="shared" si="5"/>
        <v>0</v>
      </c>
      <c r="U27" s="78">
        <f t="shared" si="6"/>
        <v>0</v>
      </c>
      <c r="V27" s="78">
        <f t="shared" si="7"/>
        <v>0</v>
      </c>
      <c r="W27" s="78"/>
      <c r="X27" s="78"/>
      <c r="Z27" s="96">
        <f t="shared" si="8"/>
        <v>0</v>
      </c>
      <c r="AA27" s="78">
        <f t="shared" si="9"/>
        <v>0</v>
      </c>
      <c r="AB27" s="78">
        <f t="shared" si="10"/>
        <v>0</v>
      </c>
      <c r="AC27" s="78">
        <f t="shared" si="11"/>
        <v>0</v>
      </c>
      <c r="AD27" s="78">
        <f t="shared" si="12"/>
        <v>0</v>
      </c>
      <c r="AE27" s="78">
        <f t="shared" si="13"/>
        <v>0</v>
      </c>
      <c r="AF27" s="78">
        <f t="shared" si="14"/>
        <v>0</v>
      </c>
      <c r="AG27" s="78">
        <f t="shared" si="15"/>
        <v>0</v>
      </c>
      <c r="AH27" s="78">
        <f t="shared" si="16"/>
        <v>0</v>
      </c>
      <c r="AI27" s="78">
        <f t="shared" si="17"/>
        <v>0</v>
      </c>
      <c r="AJ27" s="78">
        <f t="shared" si="18"/>
        <v>0</v>
      </c>
    </row>
    <row r="28" spans="1:36">
      <c r="A28" s="12">
        <v>24</v>
      </c>
      <c r="B28" s="29"/>
      <c r="C28" s="14"/>
      <c r="D28" s="12"/>
      <c r="E28" s="23"/>
      <c r="F28" s="16"/>
      <c r="G28" s="16"/>
      <c r="H28" s="17"/>
      <c r="I28" s="18">
        <f t="shared" si="3"/>
        <v>0</v>
      </c>
      <c r="K28" s="24"/>
      <c r="L28" s="30" t="s">
        <v>149</v>
      </c>
      <c r="M28" s="26" t="s">
        <v>27</v>
      </c>
      <c r="N28" s="21"/>
      <c r="Q28" s="78">
        <f t="shared" si="19"/>
        <v>0</v>
      </c>
      <c r="R28" s="78"/>
      <c r="S28" s="78">
        <f t="shared" si="4"/>
        <v>0</v>
      </c>
      <c r="T28" s="78">
        <f t="shared" si="5"/>
        <v>0</v>
      </c>
      <c r="U28" s="78">
        <f t="shared" si="6"/>
        <v>0</v>
      </c>
      <c r="V28" s="78">
        <f t="shared" si="7"/>
        <v>0</v>
      </c>
      <c r="W28" s="78"/>
      <c r="X28" s="78"/>
      <c r="Z28" s="96">
        <f t="shared" si="8"/>
        <v>0</v>
      </c>
      <c r="AA28" s="78">
        <f t="shared" si="9"/>
        <v>0</v>
      </c>
      <c r="AB28" s="78">
        <f t="shared" si="10"/>
        <v>0</v>
      </c>
      <c r="AC28" s="78">
        <f t="shared" si="11"/>
        <v>0</v>
      </c>
      <c r="AD28" s="78">
        <f t="shared" si="12"/>
        <v>0</v>
      </c>
      <c r="AE28" s="78">
        <f t="shared" si="13"/>
        <v>0</v>
      </c>
      <c r="AF28" s="78">
        <f t="shared" si="14"/>
        <v>0</v>
      </c>
      <c r="AG28" s="78">
        <f t="shared" si="15"/>
        <v>0</v>
      </c>
      <c r="AH28" s="78">
        <f t="shared" si="16"/>
        <v>0</v>
      </c>
      <c r="AI28" s="78">
        <f t="shared" si="17"/>
        <v>0</v>
      </c>
      <c r="AJ28" s="78">
        <f t="shared" si="18"/>
        <v>0</v>
      </c>
    </row>
    <row r="29" spans="1:36">
      <c r="A29" s="12">
        <v>25</v>
      </c>
      <c r="B29" s="29"/>
      <c r="C29" s="14"/>
      <c r="D29" s="12"/>
      <c r="E29" s="23"/>
      <c r="F29" s="16"/>
      <c r="G29" s="16"/>
      <c r="H29" s="17"/>
      <c r="I29" s="18">
        <f t="shared" si="3"/>
        <v>0</v>
      </c>
      <c r="K29" s="27"/>
      <c r="L29" s="144" t="s">
        <v>195</v>
      </c>
      <c r="M29" s="26" t="s">
        <v>95</v>
      </c>
      <c r="N29" s="31"/>
      <c r="Q29" s="78">
        <f t="shared" si="19"/>
        <v>0</v>
      </c>
      <c r="R29" s="78"/>
      <c r="S29" s="78">
        <f t="shared" si="4"/>
        <v>0</v>
      </c>
      <c r="T29" s="78">
        <f t="shared" si="5"/>
        <v>0</v>
      </c>
      <c r="U29" s="78">
        <f t="shared" si="6"/>
        <v>0</v>
      </c>
      <c r="V29" s="78">
        <f t="shared" si="7"/>
        <v>0</v>
      </c>
      <c r="W29" s="78"/>
      <c r="X29" s="78"/>
      <c r="Z29" s="96">
        <f t="shared" si="8"/>
        <v>0</v>
      </c>
      <c r="AA29" s="78">
        <f t="shared" si="9"/>
        <v>0</v>
      </c>
      <c r="AB29" s="78">
        <f t="shared" si="10"/>
        <v>0</v>
      </c>
      <c r="AC29" s="78">
        <f t="shared" si="11"/>
        <v>0</v>
      </c>
      <c r="AD29" s="78">
        <f t="shared" si="12"/>
        <v>0</v>
      </c>
      <c r="AE29" s="78">
        <f t="shared" si="13"/>
        <v>0</v>
      </c>
      <c r="AF29" s="78">
        <f t="shared" si="14"/>
        <v>0</v>
      </c>
      <c r="AG29" s="78">
        <f t="shared" si="15"/>
        <v>0</v>
      </c>
      <c r="AH29" s="78">
        <f t="shared" si="16"/>
        <v>0</v>
      </c>
      <c r="AI29" s="78">
        <f t="shared" si="17"/>
        <v>0</v>
      </c>
      <c r="AJ29" s="78">
        <f t="shared" si="18"/>
        <v>0</v>
      </c>
    </row>
    <row r="30" spans="1:36">
      <c r="A30" s="12">
        <v>26</v>
      </c>
      <c r="B30" s="29"/>
      <c r="C30" s="14"/>
      <c r="D30" s="12"/>
      <c r="E30" s="23"/>
      <c r="F30" s="16"/>
      <c r="G30" s="16"/>
      <c r="H30" s="17"/>
      <c r="I30" s="18">
        <f t="shared" si="3"/>
        <v>0</v>
      </c>
      <c r="K30" s="24"/>
      <c r="L30" s="30" t="s">
        <v>148</v>
      </c>
      <c r="M30" s="26" t="s">
        <v>28</v>
      </c>
      <c r="N30" s="21"/>
      <c r="Q30" s="78">
        <f t="shared" si="19"/>
        <v>0</v>
      </c>
      <c r="R30" s="78"/>
      <c r="S30" s="78">
        <f t="shared" si="4"/>
        <v>0</v>
      </c>
      <c r="T30" s="78">
        <f t="shared" si="5"/>
        <v>0</v>
      </c>
      <c r="U30" s="78">
        <f t="shared" si="6"/>
        <v>0</v>
      </c>
      <c r="V30" s="78">
        <f t="shared" si="7"/>
        <v>0</v>
      </c>
      <c r="W30" s="78"/>
      <c r="X30" s="78"/>
      <c r="Z30" s="96">
        <f t="shared" si="8"/>
        <v>0</v>
      </c>
      <c r="AA30" s="78">
        <f t="shared" si="9"/>
        <v>0</v>
      </c>
      <c r="AB30" s="78">
        <f t="shared" si="10"/>
        <v>0</v>
      </c>
      <c r="AC30" s="78">
        <f t="shared" si="11"/>
        <v>0</v>
      </c>
      <c r="AD30" s="78">
        <f t="shared" si="12"/>
        <v>0</v>
      </c>
      <c r="AE30" s="78">
        <f t="shared" si="13"/>
        <v>0</v>
      </c>
      <c r="AF30" s="78">
        <f t="shared" si="14"/>
        <v>0</v>
      </c>
      <c r="AG30" s="78">
        <f t="shared" si="15"/>
        <v>0</v>
      </c>
      <c r="AH30" s="78">
        <f t="shared" si="16"/>
        <v>0</v>
      </c>
      <c r="AI30" s="78">
        <f t="shared" si="17"/>
        <v>0</v>
      </c>
      <c r="AJ30" s="78">
        <f t="shared" si="18"/>
        <v>0</v>
      </c>
    </row>
    <row r="31" spans="1:36">
      <c r="A31" s="12">
        <v>27</v>
      </c>
      <c r="B31" s="29"/>
      <c r="C31" s="14"/>
      <c r="D31" s="12"/>
      <c r="E31" s="23"/>
      <c r="F31" s="16"/>
      <c r="G31" s="16"/>
      <c r="H31" s="17"/>
      <c r="I31" s="18">
        <f t="shared" si="3"/>
        <v>0</v>
      </c>
      <c r="K31" s="27"/>
      <c r="L31" s="144" t="s">
        <v>188</v>
      </c>
      <c r="M31" s="26" t="s">
        <v>99</v>
      </c>
      <c r="N31" s="31"/>
      <c r="Q31" s="78">
        <f t="shared" si="19"/>
        <v>0</v>
      </c>
      <c r="R31" s="78"/>
      <c r="S31" s="78">
        <f t="shared" si="4"/>
        <v>0</v>
      </c>
      <c r="T31" s="78">
        <f t="shared" si="5"/>
        <v>0</v>
      </c>
      <c r="U31" s="78">
        <f t="shared" si="6"/>
        <v>0</v>
      </c>
      <c r="V31" s="78">
        <f t="shared" si="7"/>
        <v>0</v>
      </c>
      <c r="W31" s="78"/>
      <c r="X31" s="78"/>
      <c r="Z31" s="96">
        <f t="shared" si="8"/>
        <v>0</v>
      </c>
      <c r="AA31" s="78">
        <f t="shared" si="9"/>
        <v>0</v>
      </c>
      <c r="AB31" s="78">
        <f t="shared" si="10"/>
        <v>0</v>
      </c>
      <c r="AC31" s="78">
        <f t="shared" si="11"/>
        <v>0</v>
      </c>
      <c r="AD31" s="78">
        <f t="shared" si="12"/>
        <v>0</v>
      </c>
      <c r="AE31" s="78">
        <f t="shared" si="13"/>
        <v>0</v>
      </c>
      <c r="AF31" s="78">
        <f t="shared" si="14"/>
        <v>0</v>
      </c>
      <c r="AG31" s="78">
        <f t="shared" si="15"/>
        <v>0</v>
      </c>
      <c r="AH31" s="78">
        <f t="shared" si="16"/>
        <v>0</v>
      </c>
      <c r="AI31" s="78">
        <f t="shared" si="17"/>
        <v>0</v>
      </c>
      <c r="AJ31" s="78">
        <f t="shared" si="18"/>
        <v>0</v>
      </c>
    </row>
    <row r="32" spans="1:36">
      <c r="A32" s="12">
        <v>28</v>
      </c>
      <c r="B32" s="29"/>
      <c r="C32" s="14"/>
      <c r="D32" s="12"/>
      <c r="E32" s="23"/>
      <c r="F32" s="16"/>
      <c r="G32" s="16"/>
      <c r="H32" s="17"/>
      <c r="I32" s="18">
        <f t="shared" si="3"/>
        <v>0</v>
      </c>
      <c r="K32" s="24"/>
      <c r="L32" s="30" t="s">
        <v>189</v>
      </c>
      <c r="M32" s="26" t="s">
        <v>68</v>
      </c>
      <c r="N32" s="21"/>
      <c r="Q32" s="78">
        <f t="shared" si="19"/>
        <v>0</v>
      </c>
      <c r="R32" s="78"/>
      <c r="S32" s="78">
        <f t="shared" si="4"/>
        <v>0</v>
      </c>
      <c r="T32" s="78">
        <f t="shared" si="5"/>
        <v>0</v>
      </c>
      <c r="U32" s="78">
        <f t="shared" si="6"/>
        <v>0</v>
      </c>
      <c r="V32" s="78">
        <f t="shared" si="7"/>
        <v>0</v>
      </c>
      <c r="W32" s="78"/>
      <c r="X32" s="78"/>
      <c r="Z32" s="96">
        <f t="shared" si="8"/>
        <v>0</v>
      </c>
      <c r="AA32" s="78">
        <f t="shared" si="9"/>
        <v>0</v>
      </c>
      <c r="AB32" s="78">
        <f t="shared" si="10"/>
        <v>0</v>
      </c>
      <c r="AC32" s="78">
        <f t="shared" si="11"/>
        <v>0</v>
      </c>
      <c r="AD32" s="78">
        <f t="shared" si="12"/>
        <v>0</v>
      </c>
      <c r="AE32" s="78">
        <f t="shared" si="13"/>
        <v>0</v>
      </c>
      <c r="AF32" s="78">
        <f t="shared" si="14"/>
        <v>0</v>
      </c>
      <c r="AG32" s="78">
        <f t="shared" si="15"/>
        <v>0</v>
      </c>
      <c r="AH32" s="78">
        <f t="shared" si="16"/>
        <v>0</v>
      </c>
      <c r="AI32" s="78">
        <f t="shared" si="17"/>
        <v>0</v>
      </c>
      <c r="AJ32" s="78">
        <f t="shared" si="18"/>
        <v>0</v>
      </c>
    </row>
    <row r="33" spans="1:36">
      <c r="A33" s="12">
        <v>29</v>
      </c>
      <c r="B33" s="29"/>
      <c r="C33" s="14"/>
      <c r="D33" s="12"/>
      <c r="E33" s="23"/>
      <c r="F33" s="16"/>
      <c r="G33" s="16"/>
      <c r="H33" s="17"/>
      <c r="I33" s="18">
        <f t="shared" si="3"/>
        <v>0</v>
      </c>
      <c r="K33" s="27"/>
      <c r="L33" s="144" t="s">
        <v>194</v>
      </c>
      <c r="M33" s="26" t="s">
        <v>118</v>
      </c>
      <c r="N33" s="31"/>
      <c r="Q33" s="78">
        <f t="shared" si="19"/>
        <v>0</v>
      </c>
      <c r="R33" s="78"/>
      <c r="S33" s="78">
        <f t="shared" si="4"/>
        <v>0</v>
      </c>
      <c r="T33" s="78">
        <f t="shared" si="5"/>
        <v>0</v>
      </c>
      <c r="U33" s="78">
        <f t="shared" si="6"/>
        <v>0</v>
      </c>
      <c r="V33" s="78">
        <f t="shared" si="7"/>
        <v>0</v>
      </c>
      <c r="W33" s="78"/>
      <c r="X33" s="78"/>
      <c r="Z33" s="96">
        <f t="shared" si="8"/>
        <v>0</v>
      </c>
      <c r="AA33" s="78">
        <f t="shared" si="9"/>
        <v>0</v>
      </c>
      <c r="AB33" s="78">
        <f t="shared" si="10"/>
        <v>0</v>
      </c>
      <c r="AC33" s="78">
        <f t="shared" si="11"/>
        <v>0</v>
      </c>
      <c r="AD33" s="78">
        <f t="shared" si="12"/>
        <v>0</v>
      </c>
      <c r="AE33" s="78">
        <f t="shared" si="13"/>
        <v>0</v>
      </c>
      <c r="AF33" s="78">
        <f t="shared" si="14"/>
        <v>0</v>
      </c>
      <c r="AG33" s="78">
        <f t="shared" si="15"/>
        <v>0</v>
      </c>
      <c r="AH33" s="78">
        <f t="shared" si="16"/>
        <v>0</v>
      </c>
      <c r="AI33" s="78">
        <f t="shared" si="17"/>
        <v>0</v>
      </c>
      <c r="AJ33" s="78">
        <f t="shared" si="18"/>
        <v>0</v>
      </c>
    </row>
    <row r="34" spans="1:36">
      <c r="A34" s="12">
        <v>30</v>
      </c>
      <c r="B34" s="29"/>
      <c r="C34" s="14"/>
      <c r="D34" s="12"/>
      <c r="E34" s="23"/>
      <c r="F34" s="16"/>
      <c r="G34" s="16"/>
      <c r="H34" s="17"/>
      <c r="I34" s="18">
        <f t="shared" si="3"/>
        <v>0</v>
      </c>
      <c r="K34" s="24"/>
      <c r="L34" s="30" t="s">
        <v>190</v>
      </c>
      <c r="M34" s="26" t="s">
        <v>29</v>
      </c>
      <c r="N34" s="21"/>
      <c r="Q34" s="78">
        <f t="shared" si="19"/>
        <v>0</v>
      </c>
      <c r="R34" s="78"/>
      <c r="S34" s="78">
        <f t="shared" si="4"/>
        <v>0</v>
      </c>
      <c r="T34" s="78">
        <f t="shared" si="5"/>
        <v>0</v>
      </c>
      <c r="U34" s="78">
        <f t="shared" si="6"/>
        <v>0</v>
      </c>
      <c r="V34" s="78">
        <f t="shared" si="7"/>
        <v>0</v>
      </c>
      <c r="W34" s="78"/>
      <c r="X34" s="78"/>
      <c r="Z34" s="96">
        <f t="shared" si="8"/>
        <v>0</v>
      </c>
      <c r="AA34" s="78">
        <f t="shared" si="9"/>
        <v>0</v>
      </c>
      <c r="AB34" s="78">
        <f t="shared" si="10"/>
        <v>0</v>
      </c>
      <c r="AC34" s="78">
        <f t="shared" si="11"/>
        <v>0</v>
      </c>
      <c r="AD34" s="78">
        <f t="shared" si="12"/>
        <v>0</v>
      </c>
      <c r="AE34" s="78">
        <f t="shared" si="13"/>
        <v>0</v>
      </c>
      <c r="AF34" s="78">
        <f t="shared" si="14"/>
        <v>0</v>
      </c>
      <c r="AG34" s="78">
        <f t="shared" si="15"/>
        <v>0</v>
      </c>
      <c r="AH34" s="78">
        <f t="shared" si="16"/>
        <v>0</v>
      </c>
      <c r="AI34" s="78">
        <f t="shared" si="17"/>
        <v>0</v>
      </c>
      <c r="AJ34" s="78">
        <f t="shared" si="18"/>
        <v>0</v>
      </c>
    </row>
    <row r="35" spans="1:36">
      <c r="A35" s="12">
        <v>31</v>
      </c>
      <c r="B35" s="29"/>
      <c r="C35" s="14"/>
      <c r="D35" s="12"/>
      <c r="E35" s="23"/>
      <c r="F35" s="16"/>
      <c r="G35" s="16"/>
      <c r="H35" s="17"/>
      <c r="I35" s="18">
        <f t="shared" si="3"/>
        <v>0</v>
      </c>
      <c r="K35" s="27"/>
      <c r="L35" s="144" t="s">
        <v>193</v>
      </c>
      <c r="M35" s="26" t="s">
        <v>69</v>
      </c>
      <c r="N35" s="31"/>
      <c r="Q35" s="78">
        <f t="shared" si="19"/>
        <v>0</v>
      </c>
      <c r="R35" s="78"/>
      <c r="S35" s="78">
        <f t="shared" si="4"/>
        <v>0</v>
      </c>
      <c r="T35" s="78">
        <f t="shared" si="5"/>
        <v>0</v>
      </c>
      <c r="U35" s="78">
        <f t="shared" si="6"/>
        <v>0</v>
      </c>
      <c r="V35" s="78">
        <f t="shared" si="7"/>
        <v>0</v>
      </c>
      <c r="W35" s="78"/>
      <c r="X35" s="78"/>
      <c r="Z35" s="96">
        <f t="shared" si="8"/>
        <v>0</v>
      </c>
      <c r="AA35" s="78">
        <f t="shared" si="9"/>
        <v>0</v>
      </c>
      <c r="AB35" s="78">
        <f t="shared" si="10"/>
        <v>0</v>
      </c>
      <c r="AC35" s="78">
        <f t="shared" si="11"/>
        <v>0</v>
      </c>
      <c r="AD35" s="78">
        <f t="shared" si="12"/>
        <v>0</v>
      </c>
      <c r="AE35" s="78">
        <f t="shared" si="13"/>
        <v>0</v>
      </c>
      <c r="AF35" s="78">
        <f t="shared" si="14"/>
        <v>0</v>
      </c>
      <c r="AG35" s="78">
        <f t="shared" si="15"/>
        <v>0</v>
      </c>
      <c r="AH35" s="78">
        <f t="shared" si="16"/>
        <v>0</v>
      </c>
      <c r="AI35" s="78">
        <f t="shared" si="17"/>
        <v>0</v>
      </c>
      <c r="AJ35" s="78">
        <f t="shared" si="18"/>
        <v>0</v>
      </c>
    </row>
    <row r="36" spans="1:36">
      <c r="A36" s="12">
        <v>32</v>
      </c>
      <c r="B36" s="29"/>
      <c r="C36" s="14"/>
      <c r="D36" s="12"/>
      <c r="E36" s="23"/>
      <c r="F36" s="16"/>
      <c r="G36" s="16"/>
      <c r="H36" s="17"/>
      <c r="I36" s="18">
        <f t="shared" si="3"/>
        <v>0</v>
      </c>
      <c r="K36" s="24"/>
      <c r="L36" s="30" t="s">
        <v>120</v>
      </c>
      <c r="M36" s="26" t="s">
        <v>70</v>
      </c>
      <c r="N36" s="21"/>
      <c r="Q36" s="78">
        <f t="shared" si="19"/>
        <v>0</v>
      </c>
      <c r="R36" s="78"/>
      <c r="S36" s="78">
        <f t="shared" si="4"/>
        <v>0</v>
      </c>
      <c r="T36" s="78">
        <f t="shared" si="5"/>
        <v>0</v>
      </c>
      <c r="U36" s="78">
        <f t="shared" si="6"/>
        <v>0</v>
      </c>
      <c r="V36" s="78">
        <f t="shared" si="7"/>
        <v>0</v>
      </c>
      <c r="W36" s="78"/>
      <c r="X36" s="78"/>
      <c r="Z36" s="96">
        <f t="shared" si="8"/>
        <v>0</v>
      </c>
      <c r="AA36" s="78">
        <f t="shared" si="9"/>
        <v>0</v>
      </c>
      <c r="AB36" s="78">
        <f t="shared" si="10"/>
        <v>0</v>
      </c>
      <c r="AC36" s="78">
        <f t="shared" si="11"/>
        <v>0</v>
      </c>
      <c r="AD36" s="78">
        <f t="shared" si="12"/>
        <v>0</v>
      </c>
      <c r="AE36" s="78">
        <f t="shared" si="13"/>
        <v>0</v>
      </c>
      <c r="AF36" s="78">
        <f t="shared" si="14"/>
        <v>0</v>
      </c>
      <c r="AG36" s="78">
        <f t="shared" si="15"/>
        <v>0</v>
      </c>
      <c r="AH36" s="78">
        <f t="shared" si="16"/>
        <v>0</v>
      </c>
      <c r="AI36" s="78">
        <f t="shared" si="17"/>
        <v>0</v>
      </c>
      <c r="AJ36" s="78">
        <f t="shared" si="18"/>
        <v>0</v>
      </c>
    </row>
    <row r="37" spans="1:36">
      <c r="A37" s="12">
        <v>33</v>
      </c>
      <c r="B37" s="29"/>
      <c r="C37" s="14"/>
      <c r="D37" s="12"/>
      <c r="E37" s="23"/>
      <c r="F37" s="16"/>
      <c r="G37" s="16"/>
      <c r="H37" s="17"/>
      <c r="I37" s="18">
        <f t="shared" si="3"/>
        <v>0</v>
      </c>
      <c r="K37" s="27"/>
      <c r="L37" s="144" t="s">
        <v>192</v>
      </c>
      <c r="M37" s="26" t="s">
        <v>119</v>
      </c>
      <c r="N37" s="31"/>
      <c r="Q37" s="78">
        <f t="shared" si="19"/>
        <v>0</v>
      </c>
      <c r="R37" s="78"/>
      <c r="S37" s="78">
        <f t="shared" si="4"/>
        <v>0</v>
      </c>
      <c r="T37" s="78">
        <f t="shared" si="5"/>
        <v>0</v>
      </c>
      <c r="U37" s="78">
        <f t="shared" si="6"/>
        <v>0</v>
      </c>
      <c r="V37" s="78">
        <f t="shared" si="7"/>
        <v>0</v>
      </c>
      <c r="W37" s="78"/>
      <c r="X37" s="78"/>
      <c r="Z37" s="96">
        <f t="shared" si="8"/>
        <v>0</v>
      </c>
      <c r="AA37" s="78">
        <f t="shared" si="9"/>
        <v>0</v>
      </c>
      <c r="AB37" s="78">
        <f t="shared" si="10"/>
        <v>0</v>
      </c>
      <c r="AC37" s="78">
        <f t="shared" si="11"/>
        <v>0</v>
      </c>
      <c r="AD37" s="78">
        <f t="shared" si="12"/>
        <v>0</v>
      </c>
      <c r="AE37" s="78">
        <f t="shared" si="13"/>
        <v>0</v>
      </c>
      <c r="AF37" s="78">
        <f t="shared" si="14"/>
        <v>0</v>
      </c>
      <c r="AG37" s="78">
        <f t="shared" si="15"/>
        <v>0</v>
      </c>
      <c r="AH37" s="78">
        <f t="shared" si="16"/>
        <v>0</v>
      </c>
      <c r="AI37" s="78">
        <f t="shared" si="17"/>
        <v>0</v>
      </c>
      <c r="AJ37" s="78">
        <f t="shared" si="18"/>
        <v>0</v>
      </c>
    </row>
    <row r="38" spans="1:36">
      <c r="A38" s="12">
        <v>34</v>
      </c>
      <c r="B38" s="29"/>
      <c r="C38" s="34"/>
      <c r="D38" s="12"/>
      <c r="E38" s="23"/>
      <c r="F38" s="16"/>
      <c r="G38" s="16"/>
      <c r="H38" s="17"/>
      <c r="I38" s="18">
        <f t="shared" si="3"/>
        <v>0</v>
      </c>
      <c r="K38" s="24"/>
      <c r="L38" s="30" t="s">
        <v>150</v>
      </c>
      <c r="M38" s="26" t="s">
        <v>30</v>
      </c>
      <c r="N38" s="21"/>
      <c r="Q38" s="78">
        <f t="shared" si="19"/>
        <v>0</v>
      </c>
      <c r="R38" s="78"/>
      <c r="S38" s="78">
        <f t="shared" si="4"/>
        <v>0</v>
      </c>
      <c r="T38" s="78">
        <f t="shared" si="5"/>
        <v>0</v>
      </c>
      <c r="U38" s="78">
        <f t="shared" si="6"/>
        <v>0</v>
      </c>
      <c r="V38" s="78">
        <f t="shared" si="7"/>
        <v>0</v>
      </c>
      <c r="W38" s="78"/>
      <c r="X38" s="78"/>
      <c r="Z38" s="96">
        <f t="shared" si="8"/>
        <v>0</v>
      </c>
      <c r="AA38" s="78">
        <f t="shared" si="9"/>
        <v>0</v>
      </c>
      <c r="AB38" s="78">
        <f t="shared" si="10"/>
        <v>0</v>
      </c>
      <c r="AC38" s="78">
        <f t="shared" si="11"/>
        <v>0</v>
      </c>
      <c r="AD38" s="78">
        <f t="shared" si="12"/>
        <v>0</v>
      </c>
      <c r="AE38" s="78">
        <f t="shared" si="13"/>
        <v>0</v>
      </c>
      <c r="AF38" s="78">
        <f t="shared" si="14"/>
        <v>0</v>
      </c>
      <c r="AG38" s="78">
        <f t="shared" si="15"/>
        <v>0</v>
      </c>
      <c r="AH38" s="78">
        <f t="shared" si="16"/>
        <v>0</v>
      </c>
      <c r="AI38" s="78">
        <f t="shared" si="17"/>
        <v>0</v>
      </c>
      <c r="AJ38" s="78">
        <f t="shared" si="18"/>
        <v>0</v>
      </c>
    </row>
    <row r="39" spans="1:36">
      <c r="A39" s="12">
        <v>35</v>
      </c>
      <c r="B39" s="29"/>
      <c r="C39" s="34"/>
      <c r="D39" s="12"/>
      <c r="E39" s="23"/>
      <c r="F39" s="16"/>
      <c r="G39" s="16"/>
      <c r="H39" s="17"/>
      <c r="I39" s="18">
        <f t="shared" si="3"/>
        <v>0</v>
      </c>
      <c r="K39" s="27"/>
      <c r="L39" s="144" t="s">
        <v>191</v>
      </c>
      <c r="M39" s="26" t="s">
        <v>100</v>
      </c>
      <c r="N39" s="31"/>
      <c r="Q39" s="78">
        <f t="shared" si="19"/>
        <v>0</v>
      </c>
      <c r="R39" s="78"/>
      <c r="S39" s="78">
        <f t="shared" si="4"/>
        <v>0</v>
      </c>
      <c r="T39" s="78">
        <f t="shared" si="5"/>
        <v>0</v>
      </c>
      <c r="U39" s="78">
        <f t="shared" si="6"/>
        <v>0</v>
      </c>
      <c r="V39" s="78">
        <f t="shared" si="7"/>
        <v>0</v>
      </c>
      <c r="W39" s="78"/>
      <c r="X39" s="78"/>
      <c r="Z39" s="96">
        <f t="shared" si="8"/>
        <v>0</v>
      </c>
      <c r="AA39" s="78">
        <f t="shared" si="9"/>
        <v>0</v>
      </c>
      <c r="AB39" s="78">
        <f t="shared" si="10"/>
        <v>0</v>
      </c>
      <c r="AC39" s="78">
        <f t="shared" si="11"/>
        <v>0</v>
      </c>
      <c r="AD39" s="78">
        <f t="shared" si="12"/>
        <v>0</v>
      </c>
      <c r="AE39" s="78">
        <f t="shared" si="13"/>
        <v>0</v>
      </c>
      <c r="AF39" s="78">
        <f t="shared" si="14"/>
        <v>0</v>
      </c>
      <c r="AG39" s="78">
        <f t="shared" si="15"/>
        <v>0</v>
      </c>
      <c r="AH39" s="78">
        <f t="shared" si="16"/>
        <v>0</v>
      </c>
      <c r="AI39" s="78">
        <f t="shared" si="17"/>
        <v>0</v>
      </c>
      <c r="AJ39" s="78">
        <f t="shared" si="18"/>
        <v>0</v>
      </c>
    </row>
    <row r="40" spans="1:36">
      <c r="A40" s="12">
        <v>36</v>
      </c>
      <c r="B40" s="29"/>
      <c r="C40" s="34"/>
      <c r="D40" s="12"/>
      <c r="E40" s="23"/>
      <c r="F40" s="16"/>
      <c r="G40" s="16"/>
      <c r="H40" s="17"/>
      <c r="I40" s="18">
        <f t="shared" si="3"/>
        <v>0</v>
      </c>
      <c r="K40" s="24"/>
      <c r="L40" s="30" t="s">
        <v>128</v>
      </c>
      <c r="M40" s="26" t="s">
        <v>71</v>
      </c>
      <c r="N40" s="21"/>
      <c r="Q40" s="78">
        <f t="shared" si="19"/>
        <v>0</v>
      </c>
      <c r="R40" s="78"/>
      <c r="S40" s="78">
        <f t="shared" si="4"/>
        <v>0</v>
      </c>
      <c r="T40" s="78">
        <f t="shared" si="5"/>
        <v>0</v>
      </c>
      <c r="U40" s="78">
        <f t="shared" si="6"/>
        <v>0</v>
      </c>
      <c r="V40" s="78">
        <f t="shared" si="7"/>
        <v>0</v>
      </c>
      <c r="W40" s="78"/>
      <c r="X40" s="78"/>
      <c r="Z40" s="96">
        <f t="shared" si="8"/>
        <v>0</v>
      </c>
      <c r="AA40" s="78">
        <f t="shared" si="9"/>
        <v>0</v>
      </c>
      <c r="AB40" s="78">
        <f t="shared" si="10"/>
        <v>0</v>
      </c>
      <c r="AC40" s="78">
        <f t="shared" si="11"/>
        <v>0</v>
      </c>
      <c r="AD40" s="78">
        <f t="shared" si="12"/>
        <v>0</v>
      </c>
      <c r="AE40" s="78">
        <f t="shared" si="13"/>
        <v>0</v>
      </c>
      <c r="AF40" s="78">
        <f t="shared" si="14"/>
        <v>0</v>
      </c>
      <c r="AG40" s="78">
        <f t="shared" si="15"/>
        <v>0</v>
      </c>
      <c r="AH40" s="78">
        <f t="shared" si="16"/>
        <v>0</v>
      </c>
      <c r="AI40" s="78">
        <f t="shared" si="17"/>
        <v>0</v>
      </c>
      <c r="AJ40" s="78">
        <f t="shared" si="18"/>
        <v>0</v>
      </c>
    </row>
    <row r="41" spans="1:36">
      <c r="A41" s="12">
        <v>37</v>
      </c>
      <c r="B41" s="29"/>
      <c r="C41" s="34"/>
      <c r="D41" s="12"/>
      <c r="E41" s="23"/>
      <c r="F41" s="16"/>
      <c r="G41" s="16"/>
      <c r="H41" s="17"/>
      <c r="I41" s="18">
        <f t="shared" si="3"/>
        <v>0</v>
      </c>
      <c r="K41" s="27"/>
      <c r="L41" s="144" t="s">
        <v>196</v>
      </c>
      <c r="M41" s="26" t="s">
        <v>121</v>
      </c>
      <c r="N41" s="31"/>
      <c r="Q41" s="78">
        <f t="shared" si="19"/>
        <v>0</v>
      </c>
      <c r="R41" s="78"/>
      <c r="S41" s="78">
        <f t="shared" si="4"/>
        <v>0</v>
      </c>
      <c r="T41" s="78">
        <f t="shared" si="5"/>
        <v>0</v>
      </c>
      <c r="U41" s="78">
        <f t="shared" si="6"/>
        <v>0</v>
      </c>
      <c r="V41" s="78">
        <f t="shared" si="7"/>
        <v>0</v>
      </c>
      <c r="W41" s="78"/>
      <c r="X41" s="78"/>
      <c r="Z41" s="96">
        <f t="shared" si="8"/>
        <v>0</v>
      </c>
      <c r="AA41" s="78">
        <f t="shared" si="9"/>
        <v>0</v>
      </c>
      <c r="AB41" s="78">
        <f t="shared" si="10"/>
        <v>0</v>
      </c>
      <c r="AC41" s="78">
        <f t="shared" si="11"/>
        <v>0</v>
      </c>
      <c r="AD41" s="78">
        <f t="shared" si="12"/>
        <v>0</v>
      </c>
      <c r="AE41" s="78">
        <f t="shared" si="13"/>
        <v>0</v>
      </c>
      <c r="AF41" s="78">
        <f t="shared" si="14"/>
        <v>0</v>
      </c>
      <c r="AG41" s="78">
        <f t="shared" si="15"/>
        <v>0</v>
      </c>
      <c r="AH41" s="78">
        <f t="shared" si="16"/>
        <v>0</v>
      </c>
      <c r="AI41" s="78">
        <f t="shared" si="17"/>
        <v>0</v>
      </c>
      <c r="AJ41" s="78">
        <f t="shared" si="18"/>
        <v>0</v>
      </c>
    </row>
    <row r="42" spans="1:36">
      <c r="A42" s="12">
        <v>38</v>
      </c>
      <c r="B42" s="29"/>
      <c r="C42" s="34"/>
      <c r="D42" s="12"/>
      <c r="E42" s="23"/>
      <c r="F42" s="16"/>
      <c r="G42" s="16"/>
      <c r="H42" s="17"/>
      <c r="I42" s="18">
        <f t="shared" si="3"/>
        <v>0</v>
      </c>
      <c r="K42" s="24"/>
      <c r="L42" s="30" t="s">
        <v>197</v>
      </c>
      <c r="M42" s="26" t="s">
        <v>31</v>
      </c>
      <c r="N42" s="21"/>
      <c r="Q42" s="78">
        <f t="shared" si="19"/>
        <v>0</v>
      </c>
      <c r="R42" s="78"/>
      <c r="S42" s="78">
        <f t="shared" si="4"/>
        <v>0</v>
      </c>
      <c r="T42" s="78">
        <f t="shared" si="5"/>
        <v>0</v>
      </c>
      <c r="U42" s="78">
        <f t="shared" si="6"/>
        <v>0</v>
      </c>
      <c r="V42" s="78">
        <f t="shared" si="7"/>
        <v>0</v>
      </c>
      <c r="W42" s="78"/>
      <c r="X42" s="78"/>
      <c r="Z42" s="96">
        <f t="shared" si="8"/>
        <v>0</v>
      </c>
      <c r="AA42" s="78">
        <f t="shared" si="9"/>
        <v>0</v>
      </c>
      <c r="AB42" s="78">
        <f t="shared" si="10"/>
        <v>0</v>
      </c>
      <c r="AC42" s="78">
        <f t="shared" si="11"/>
        <v>0</v>
      </c>
      <c r="AD42" s="78">
        <f t="shared" si="12"/>
        <v>0</v>
      </c>
      <c r="AE42" s="78">
        <f t="shared" si="13"/>
        <v>0</v>
      </c>
      <c r="AF42" s="78">
        <f t="shared" si="14"/>
        <v>0</v>
      </c>
      <c r="AG42" s="78">
        <f t="shared" si="15"/>
        <v>0</v>
      </c>
      <c r="AH42" s="78">
        <f t="shared" si="16"/>
        <v>0</v>
      </c>
      <c r="AI42" s="78">
        <f t="shared" si="17"/>
        <v>0</v>
      </c>
      <c r="AJ42" s="78">
        <f t="shared" si="18"/>
        <v>0</v>
      </c>
    </row>
    <row r="43" spans="1:36">
      <c r="A43" s="12">
        <v>39</v>
      </c>
      <c r="B43" s="29"/>
      <c r="C43" s="34"/>
      <c r="D43" s="12"/>
      <c r="E43" s="23"/>
      <c r="F43" s="16"/>
      <c r="G43" s="16"/>
      <c r="H43" s="17"/>
      <c r="I43" s="18">
        <f t="shared" si="3"/>
        <v>0</v>
      </c>
      <c r="K43" s="27"/>
      <c r="L43" s="144" t="s">
        <v>198</v>
      </c>
      <c r="M43" s="26" t="s">
        <v>79</v>
      </c>
      <c r="N43" s="31"/>
      <c r="Q43" s="78">
        <f t="shared" si="19"/>
        <v>0</v>
      </c>
      <c r="R43" s="78"/>
      <c r="S43" s="78">
        <f t="shared" si="4"/>
        <v>0</v>
      </c>
      <c r="T43" s="78">
        <f t="shared" si="5"/>
        <v>0</v>
      </c>
      <c r="U43" s="78">
        <f t="shared" si="6"/>
        <v>0</v>
      </c>
      <c r="V43" s="78">
        <f t="shared" si="7"/>
        <v>0</v>
      </c>
      <c r="W43" s="78"/>
      <c r="X43" s="78"/>
      <c r="Z43" s="96">
        <f t="shared" si="8"/>
        <v>0</v>
      </c>
      <c r="AA43" s="78">
        <f t="shared" si="9"/>
        <v>0</v>
      </c>
      <c r="AB43" s="78">
        <f t="shared" si="10"/>
        <v>0</v>
      </c>
      <c r="AC43" s="78">
        <f t="shared" si="11"/>
        <v>0</v>
      </c>
      <c r="AD43" s="78">
        <f t="shared" si="12"/>
        <v>0</v>
      </c>
      <c r="AE43" s="78">
        <f t="shared" si="13"/>
        <v>0</v>
      </c>
      <c r="AF43" s="78">
        <f t="shared" si="14"/>
        <v>0</v>
      </c>
      <c r="AG43" s="78">
        <f t="shared" si="15"/>
        <v>0</v>
      </c>
      <c r="AH43" s="78">
        <f t="shared" si="16"/>
        <v>0</v>
      </c>
      <c r="AI43" s="78">
        <f t="shared" si="17"/>
        <v>0</v>
      </c>
      <c r="AJ43" s="78">
        <f t="shared" si="18"/>
        <v>0</v>
      </c>
    </row>
    <row r="44" spans="1:36">
      <c r="A44" s="12">
        <v>40</v>
      </c>
      <c r="B44" s="29"/>
      <c r="C44" s="34"/>
      <c r="D44" s="12"/>
      <c r="E44" s="23"/>
      <c r="F44" s="16"/>
      <c r="G44" s="16"/>
      <c r="H44" s="17"/>
      <c r="I44" s="18">
        <f t="shared" si="3"/>
        <v>0</v>
      </c>
      <c r="K44" s="24"/>
      <c r="L44" s="30" t="s">
        <v>199</v>
      </c>
      <c r="M44" s="26" t="s">
        <v>32</v>
      </c>
      <c r="N44" s="21"/>
      <c r="Q44" s="78">
        <f t="shared" si="19"/>
        <v>0</v>
      </c>
      <c r="R44" s="78"/>
      <c r="S44" s="78">
        <f t="shared" si="4"/>
        <v>0</v>
      </c>
      <c r="T44" s="78">
        <f t="shared" si="5"/>
        <v>0</v>
      </c>
      <c r="U44" s="78">
        <f t="shared" si="6"/>
        <v>0</v>
      </c>
      <c r="V44" s="78">
        <f t="shared" si="7"/>
        <v>0</v>
      </c>
      <c r="W44" s="78"/>
      <c r="X44" s="78"/>
      <c r="Z44" s="96">
        <f t="shared" si="8"/>
        <v>0</v>
      </c>
      <c r="AA44" s="78">
        <f t="shared" si="9"/>
        <v>0</v>
      </c>
      <c r="AB44" s="78">
        <f t="shared" si="10"/>
        <v>0</v>
      </c>
      <c r="AC44" s="78">
        <f t="shared" si="11"/>
        <v>0</v>
      </c>
      <c r="AD44" s="78">
        <f t="shared" si="12"/>
        <v>0</v>
      </c>
      <c r="AE44" s="78">
        <f t="shared" si="13"/>
        <v>0</v>
      </c>
      <c r="AF44" s="78">
        <f t="shared" si="14"/>
        <v>0</v>
      </c>
      <c r="AG44" s="78">
        <f t="shared" si="15"/>
        <v>0</v>
      </c>
      <c r="AH44" s="78">
        <f t="shared" si="16"/>
        <v>0</v>
      </c>
      <c r="AI44" s="78">
        <f t="shared" si="17"/>
        <v>0</v>
      </c>
      <c r="AJ44" s="78">
        <f t="shared" si="18"/>
        <v>0</v>
      </c>
    </row>
    <row r="45" spans="1:36">
      <c r="A45" s="12">
        <v>41</v>
      </c>
      <c r="B45" s="29"/>
      <c r="C45" s="34"/>
      <c r="D45" s="12"/>
      <c r="E45" s="23"/>
      <c r="F45" s="16"/>
      <c r="G45" s="16"/>
      <c r="H45" s="17"/>
      <c r="I45" s="18">
        <f t="shared" si="3"/>
        <v>0</v>
      </c>
      <c r="K45" s="27"/>
      <c r="L45" s="144" t="s">
        <v>200</v>
      </c>
      <c r="M45" s="26" t="s">
        <v>76</v>
      </c>
      <c r="N45" s="31"/>
      <c r="Q45" s="78">
        <f t="shared" si="19"/>
        <v>0</v>
      </c>
      <c r="R45" s="78"/>
      <c r="S45" s="78">
        <f t="shared" si="4"/>
        <v>0</v>
      </c>
      <c r="T45" s="78">
        <f t="shared" si="5"/>
        <v>0</v>
      </c>
      <c r="U45" s="78">
        <f t="shared" si="6"/>
        <v>0</v>
      </c>
      <c r="V45" s="78">
        <f t="shared" si="7"/>
        <v>0</v>
      </c>
      <c r="W45" s="78"/>
      <c r="X45" s="78"/>
      <c r="Z45" s="96">
        <f t="shared" si="8"/>
        <v>0</v>
      </c>
      <c r="AA45" s="78">
        <f t="shared" si="9"/>
        <v>0</v>
      </c>
      <c r="AB45" s="78">
        <f t="shared" si="10"/>
        <v>0</v>
      </c>
      <c r="AC45" s="78">
        <f t="shared" si="11"/>
        <v>0</v>
      </c>
      <c r="AD45" s="78">
        <f t="shared" si="12"/>
        <v>0</v>
      </c>
      <c r="AE45" s="78">
        <f t="shared" si="13"/>
        <v>0</v>
      </c>
      <c r="AF45" s="78">
        <f t="shared" si="14"/>
        <v>0</v>
      </c>
      <c r="AG45" s="78">
        <f t="shared" si="15"/>
        <v>0</v>
      </c>
      <c r="AH45" s="78">
        <f t="shared" si="16"/>
        <v>0</v>
      </c>
      <c r="AI45" s="78">
        <f t="shared" si="17"/>
        <v>0</v>
      </c>
      <c r="AJ45" s="78">
        <f t="shared" si="18"/>
        <v>0</v>
      </c>
    </row>
    <row r="46" spans="1:36">
      <c r="A46" s="12">
        <v>42</v>
      </c>
      <c r="B46" s="29"/>
      <c r="C46" s="34"/>
      <c r="D46" s="12"/>
      <c r="E46" s="23"/>
      <c r="F46" s="16"/>
      <c r="G46" s="16"/>
      <c r="H46" s="17"/>
      <c r="I46" s="18">
        <f t="shared" si="3"/>
        <v>0</v>
      </c>
      <c r="K46" s="24"/>
      <c r="L46" s="30" t="s">
        <v>201</v>
      </c>
      <c r="M46" s="26" t="s">
        <v>33</v>
      </c>
      <c r="N46" s="21"/>
      <c r="Q46" s="78">
        <f t="shared" si="19"/>
        <v>0</v>
      </c>
      <c r="R46" s="78"/>
      <c r="S46" s="78">
        <f t="shared" si="4"/>
        <v>0</v>
      </c>
      <c r="T46" s="78">
        <f t="shared" si="5"/>
        <v>0</v>
      </c>
      <c r="U46" s="78">
        <f t="shared" si="6"/>
        <v>0</v>
      </c>
      <c r="V46" s="78">
        <f t="shared" si="7"/>
        <v>0</v>
      </c>
      <c r="W46" s="78"/>
      <c r="X46" s="78"/>
      <c r="Z46" s="96">
        <f t="shared" si="8"/>
        <v>0</v>
      </c>
      <c r="AA46" s="78">
        <f t="shared" si="9"/>
        <v>0</v>
      </c>
      <c r="AB46" s="78">
        <f t="shared" si="10"/>
        <v>0</v>
      </c>
      <c r="AC46" s="78">
        <f t="shared" si="11"/>
        <v>0</v>
      </c>
      <c r="AD46" s="78">
        <f t="shared" si="12"/>
        <v>0</v>
      </c>
      <c r="AE46" s="78">
        <f t="shared" si="13"/>
        <v>0</v>
      </c>
      <c r="AF46" s="78">
        <f t="shared" si="14"/>
        <v>0</v>
      </c>
      <c r="AG46" s="78">
        <f t="shared" si="15"/>
        <v>0</v>
      </c>
      <c r="AH46" s="78">
        <f t="shared" si="16"/>
        <v>0</v>
      </c>
      <c r="AI46" s="78">
        <f t="shared" si="17"/>
        <v>0</v>
      </c>
      <c r="AJ46" s="78">
        <f t="shared" si="18"/>
        <v>0</v>
      </c>
    </row>
    <row r="47" spans="1:36">
      <c r="A47" s="12">
        <v>43</v>
      </c>
      <c r="B47" s="29"/>
      <c r="C47" s="34"/>
      <c r="D47" s="12"/>
      <c r="E47" s="23"/>
      <c r="F47" s="16"/>
      <c r="G47" s="16"/>
      <c r="H47" s="17"/>
      <c r="I47" s="18">
        <f t="shared" si="3"/>
        <v>0</v>
      </c>
      <c r="K47" s="27"/>
      <c r="L47" s="144" t="s">
        <v>202</v>
      </c>
      <c r="M47" s="26" t="s">
        <v>72</v>
      </c>
      <c r="N47" s="31"/>
      <c r="Q47" s="78">
        <f t="shared" si="19"/>
        <v>0</v>
      </c>
      <c r="R47" s="78"/>
      <c r="S47" s="78">
        <f t="shared" si="4"/>
        <v>0</v>
      </c>
      <c r="T47" s="78">
        <f t="shared" si="5"/>
        <v>0</v>
      </c>
      <c r="U47" s="78">
        <f t="shared" si="6"/>
        <v>0</v>
      </c>
      <c r="V47" s="78">
        <f t="shared" si="7"/>
        <v>0</v>
      </c>
      <c r="W47" s="78"/>
      <c r="X47" s="78"/>
      <c r="Z47" s="96">
        <f t="shared" si="8"/>
        <v>0</v>
      </c>
      <c r="AA47" s="78">
        <f t="shared" si="9"/>
        <v>0</v>
      </c>
      <c r="AB47" s="78">
        <f t="shared" si="10"/>
        <v>0</v>
      </c>
      <c r="AC47" s="78">
        <f t="shared" si="11"/>
        <v>0</v>
      </c>
      <c r="AD47" s="78">
        <f t="shared" si="12"/>
        <v>0</v>
      </c>
      <c r="AE47" s="78">
        <f t="shared" si="13"/>
        <v>0</v>
      </c>
      <c r="AF47" s="78">
        <f t="shared" si="14"/>
        <v>0</v>
      </c>
      <c r="AG47" s="78">
        <f t="shared" si="15"/>
        <v>0</v>
      </c>
      <c r="AH47" s="78">
        <f t="shared" si="16"/>
        <v>0</v>
      </c>
      <c r="AI47" s="78">
        <f t="shared" si="17"/>
        <v>0</v>
      </c>
      <c r="AJ47" s="78">
        <f t="shared" si="18"/>
        <v>0</v>
      </c>
    </row>
    <row r="48" spans="1:36">
      <c r="A48" s="12">
        <v>44</v>
      </c>
      <c r="B48" s="29"/>
      <c r="C48" s="34"/>
      <c r="D48" s="12"/>
      <c r="E48" s="23"/>
      <c r="F48" s="16"/>
      <c r="G48" s="16"/>
      <c r="H48" s="17"/>
      <c r="I48" s="18">
        <f t="shared" si="3"/>
        <v>0</v>
      </c>
      <c r="K48" s="24"/>
      <c r="L48" s="30" t="s">
        <v>122</v>
      </c>
      <c r="M48" s="26" t="s">
        <v>124</v>
      </c>
      <c r="N48" s="21"/>
      <c r="Q48" s="78">
        <f t="shared" si="19"/>
        <v>0</v>
      </c>
      <c r="R48" s="78"/>
      <c r="S48" s="78">
        <f t="shared" si="4"/>
        <v>0</v>
      </c>
      <c r="T48" s="78">
        <f t="shared" si="5"/>
        <v>0</v>
      </c>
      <c r="U48" s="78">
        <f t="shared" si="6"/>
        <v>0</v>
      </c>
      <c r="V48" s="78">
        <f t="shared" si="7"/>
        <v>0</v>
      </c>
      <c r="W48" s="78"/>
      <c r="X48" s="78"/>
      <c r="Z48" s="96">
        <f t="shared" si="8"/>
        <v>0</v>
      </c>
      <c r="AA48" s="78">
        <f t="shared" si="9"/>
        <v>0</v>
      </c>
      <c r="AB48" s="78">
        <f t="shared" si="10"/>
        <v>0</v>
      </c>
      <c r="AC48" s="78">
        <f t="shared" si="11"/>
        <v>0</v>
      </c>
      <c r="AD48" s="78">
        <f t="shared" si="12"/>
        <v>0</v>
      </c>
      <c r="AE48" s="78">
        <f t="shared" si="13"/>
        <v>0</v>
      </c>
      <c r="AF48" s="78">
        <f t="shared" si="14"/>
        <v>0</v>
      </c>
      <c r="AG48" s="78">
        <f t="shared" si="15"/>
        <v>0</v>
      </c>
      <c r="AH48" s="78">
        <f t="shared" si="16"/>
        <v>0</v>
      </c>
      <c r="AI48" s="78">
        <f t="shared" si="17"/>
        <v>0</v>
      </c>
      <c r="AJ48" s="78">
        <f t="shared" si="18"/>
        <v>0</v>
      </c>
    </row>
    <row r="49" spans="1:36">
      <c r="A49" s="12">
        <v>45</v>
      </c>
      <c r="B49" s="12"/>
      <c r="C49" s="22"/>
      <c r="D49" s="12"/>
      <c r="E49" s="23"/>
      <c r="F49" s="16"/>
      <c r="G49" s="16"/>
      <c r="H49" s="17"/>
      <c r="I49" s="18">
        <f t="shared" si="3"/>
        <v>0</v>
      </c>
      <c r="K49" s="27"/>
      <c r="L49" s="144" t="s">
        <v>205</v>
      </c>
      <c r="M49" s="26" t="s">
        <v>123</v>
      </c>
      <c r="N49" s="31"/>
      <c r="Q49" s="78">
        <f t="shared" si="19"/>
        <v>0</v>
      </c>
      <c r="R49" s="78"/>
      <c r="S49" s="78">
        <f t="shared" si="4"/>
        <v>0</v>
      </c>
      <c r="T49" s="78">
        <f t="shared" si="5"/>
        <v>0</v>
      </c>
      <c r="U49" s="78">
        <f t="shared" si="6"/>
        <v>0</v>
      </c>
      <c r="V49" s="78">
        <f t="shared" si="7"/>
        <v>0</v>
      </c>
      <c r="W49" s="78"/>
      <c r="X49" s="78"/>
      <c r="Z49" s="96">
        <f t="shared" si="8"/>
        <v>0</v>
      </c>
      <c r="AA49" s="78">
        <f t="shared" si="9"/>
        <v>0</v>
      </c>
      <c r="AB49" s="78">
        <f t="shared" si="10"/>
        <v>0</v>
      </c>
      <c r="AC49" s="78">
        <f t="shared" si="11"/>
        <v>0</v>
      </c>
      <c r="AD49" s="78">
        <f t="shared" si="12"/>
        <v>0</v>
      </c>
      <c r="AE49" s="78">
        <f t="shared" si="13"/>
        <v>0</v>
      </c>
      <c r="AF49" s="78">
        <f t="shared" si="14"/>
        <v>0</v>
      </c>
      <c r="AG49" s="78">
        <f t="shared" si="15"/>
        <v>0</v>
      </c>
      <c r="AH49" s="78">
        <f t="shared" si="16"/>
        <v>0</v>
      </c>
      <c r="AI49" s="78">
        <f t="shared" si="17"/>
        <v>0</v>
      </c>
      <c r="AJ49" s="78">
        <f t="shared" si="18"/>
        <v>0</v>
      </c>
    </row>
    <row r="50" spans="1:36">
      <c r="A50" s="12">
        <v>46</v>
      </c>
      <c r="B50" s="12"/>
      <c r="C50" s="14"/>
      <c r="D50" s="12"/>
      <c r="E50" s="23"/>
      <c r="F50" s="16"/>
      <c r="G50" s="16"/>
      <c r="H50" s="17"/>
      <c r="I50" s="18">
        <f t="shared" si="3"/>
        <v>0</v>
      </c>
      <c r="K50" s="24"/>
      <c r="L50" s="30" t="s">
        <v>125</v>
      </c>
      <c r="M50" s="26" t="s">
        <v>126</v>
      </c>
      <c r="N50" s="21"/>
      <c r="Q50" s="78">
        <f t="shared" si="19"/>
        <v>0</v>
      </c>
      <c r="R50" s="78"/>
      <c r="S50" s="78">
        <f t="shared" si="4"/>
        <v>0</v>
      </c>
      <c r="T50" s="78">
        <f t="shared" si="5"/>
        <v>0</v>
      </c>
      <c r="U50" s="78">
        <f t="shared" si="6"/>
        <v>0</v>
      </c>
      <c r="V50" s="78">
        <f t="shared" si="7"/>
        <v>0</v>
      </c>
      <c r="W50" s="78"/>
      <c r="X50" s="78"/>
      <c r="Z50" s="96">
        <f t="shared" si="8"/>
        <v>0</v>
      </c>
      <c r="AA50" s="78">
        <f t="shared" si="9"/>
        <v>0</v>
      </c>
      <c r="AB50" s="78">
        <f t="shared" si="10"/>
        <v>0</v>
      </c>
      <c r="AC50" s="78">
        <f t="shared" si="11"/>
        <v>0</v>
      </c>
      <c r="AD50" s="78">
        <f t="shared" si="12"/>
        <v>0</v>
      </c>
      <c r="AE50" s="78">
        <f t="shared" si="13"/>
        <v>0</v>
      </c>
      <c r="AF50" s="78">
        <f t="shared" si="14"/>
        <v>0</v>
      </c>
      <c r="AG50" s="78">
        <f t="shared" si="15"/>
        <v>0</v>
      </c>
      <c r="AH50" s="78">
        <f t="shared" si="16"/>
        <v>0</v>
      </c>
      <c r="AI50" s="78">
        <f t="shared" si="17"/>
        <v>0</v>
      </c>
      <c r="AJ50" s="78">
        <f t="shared" si="18"/>
        <v>0</v>
      </c>
    </row>
    <row r="51" spans="1:36">
      <c r="A51" s="12">
        <v>47</v>
      </c>
      <c r="B51" s="12"/>
      <c r="C51" s="14"/>
      <c r="D51" s="12"/>
      <c r="E51" s="23"/>
      <c r="F51" s="16"/>
      <c r="G51" s="16"/>
      <c r="H51" s="17"/>
      <c r="I51" s="18">
        <f t="shared" si="3"/>
        <v>0</v>
      </c>
      <c r="K51" s="27"/>
      <c r="L51" s="144" t="s">
        <v>206</v>
      </c>
      <c r="M51" s="26" t="s">
        <v>127</v>
      </c>
      <c r="N51" s="31"/>
      <c r="Q51" s="78">
        <f t="shared" si="19"/>
        <v>0</v>
      </c>
      <c r="R51" s="78"/>
      <c r="S51" s="78">
        <f t="shared" si="4"/>
        <v>0</v>
      </c>
      <c r="T51" s="78">
        <f t="shared" si="5"/>
        <v>0</v>
      </c>
      <c r="U51" s="78">
        <f t="shared" si="6"/>
        <v>0</v>
      </c>
      <c r="V51" s="78">
        <f t="shared" si="7"/>
        <v>0</v>
      </c>
      <c r="W51" s="78"/>
      <c r="X51" s="78"/>
      <c r="Z51" s="96">
        <f t="shared" si="8"/>
        <v>0</v>
      </c>
      <c r="AA51" s="78">
        <f t="shared" si="9"/>
        <v>0</v>
      </c>
      <c r="AB51" s="78">
        <f t="shared" si="10"/>
        <v>0</v>
      </c>
      <c r="AC51" s="78">
        <f t="shared" si="11"/>
        <v>0</v>
      </c>
      <c r="AD51" s="78">
        <f t="shared" si="12"/>
        <v>0</v>
      </c>
      <c r="AE51" s="78">
        <f t="shared" si="13"/>
        <v>0</v>
      </c>
      <c r="AF51" s="78">
        <f t="shared" si="14"/>
        <v>0</v>
      </c>
      <c r="AG51" s="78">
        <f t="shared" si="15"/>
        <v>0</v>
      </c>
      <c r="AH51" s="78">
        <f t="shared" si="16"/>
        <v>0</v>
      </c>
      <c r="AI51" s="78">
        <f t="shared" si="17"/>
        <v>0</v>
      </c>
      <c r="AJ51" s="78">
        <f t="shared" si="18"/>
        <v>0</v>
      </c>
    </row>
    <row r="52" spans="1:36">
      <c r="A52" s="12">
        <v>48</v>
      </c>
      <c r="B52" s="29"/>
      <c r="C52" s="14"/>
      <c r="D52" s="12"/>
      <c r="E52" s="23"/>
      <c r="F52" s="16"/>
      <c r="G52" s="16"/>
      <c r="H52" s="17"/>
      <c r="I52" s="18">
        <f t="shared" si="3"/>
        <v>0</v>
      </c>
      <c r="K52" s="24"/>
      <c r="L52" s="30" t="s">
        <v>143</v>
      </c>
      <c r="M52" s="26" t="s">
        <v>73</v>
      </c>
      <c r="N52" s="21"/>
      <c r="Q52" s="78">
        <f t="shared" si="19"/>
        <v>0</v>
      </c>
      <c r="R52" s="78"/>
      <c r="S52" s="78">
        <f t="shared" si="4"/>
        <v>0</v>
      </c>
      <c r="T52" s="78">
        <f t="shared" si="5"/>
        <v>0</v>
      </c>
      <c r="U52" s="78">
        <f t="shared" si="6"/>
        <v>0</v>
      </c>
      <c r="V52" s="78">
        <f t="shared" si="7"/>
        <v>0</v>
      </c>
      <c r="W52" s="78"/>
      <c r="X52" s="78"/>
      <c r="Z52" s="96">
        <f t="shared" si="8"/>
        <v>0</v>
      </c>
      <c r="AA52" s="78">
        <f t="shared" si="9"/>
        <v>0</v>
      </c>
      <c r="AB52" s="78">
        <f t="shared" si="10"/>
        <v>0</v>
      </c>
      <c r="AC52" s="78">
        <f t="shared" si="11"/>
        <v>0</v>
      </c>
      <c r="AD52" s="78">
        <f t="shared" si="12"/>
        <v>0</v>
      </c>
      <c r="AE52" s="78">
        <f t="shared" si="13"/>
        <v>0</v>
      </c>
      <c r="AF52" s="78">
        <f t="shared" si="14"/>
        <v>0</v>
      </c>
      <c r="AG52" s="78">
        <f t="shared" si="15"/>
        <v>0</v>
      </c>
      <c r="AH52" s="78">
        <f t="shared" si="16"/>
        <v>0</v>
      </c>
      <c r="AI52" s="78">
        <f t="shared" si="17"/>
        <v>0</v>
      </c>
      <c r="AJ52" s="78">
        <f t="shared" si="18"/>
        <v>0</v>
      </c>
    </row>
    <row r="53" spans="1:36">
      <c r="A53" s="12">
        <v>49</v>
      </c>
      <c r="B53" s="29"/>
      <c r="C53" s="14"/>
      <c r="D53" s="12"/>
      <c r="E53" s="23"/>
      <c r="F53" s="16"/>
      <c r="G53" s="16"/>
      <c r="H53" s="17"/>
      <c r="I53" s="18">
        <f t="shared" si="3"/>
        <v>0</v>
      </c>
      <c r="K53" s="27"/>
      <c r="L53" s="144" t="s">
        <v>203</v>
      </c>
      <c r="M53" s="26" t="s">
        <v>129</v>
      </c>
      <c r="N53" s="31"/>
      <c r="Q53" s="78">
        <f t="shared" si="19"/>
        <v>0</v>
      </c>
      <c r="R53" s="78"/>
      <c r="S53" s="78">
        <f t="shared" si="4"/>
        <v>0</v>
      </c>
      <c r="T53" s="78">
        <f t="shared" si="5"/>
        <v>0</v>
      </c>
      <c r="U53" s="78">
        <f t="shared" si="6"/>
        <v>0</v>
      </c>
      <c r="V53" s="78">
        <f t="shared" si="7"/>
        <v>0</v>
      </c>
      <c r="W53" s="78"/>
      <c r="X53" s="78"/>
      <c r="Z53" s="96">
        <f t="shared" si="8"/>
        <v>0</v>
      </c>
      <c r="AA53" s="78">
        <f t="shared" si="9"/>
        <v>0</v>
      </c>
      <c r="AB53" s="78">
        <f t="shared" si="10"/>
        <v>0</v>
      </c>
      <c r="AC53" s="78">
        <f t="shared" si="11"/>
        <v>0</v>
      </c>
      <c r="AD53" s="78">
        <f t="shared" si="12"/>
        <v>0</v>
      </c>
      <c r="AE53" s="78">
        <f t="shared" si="13"/>
        <v>0</v>
      </c>
      <c r="AF53" s="78">
        <f t="shared" si="14"/>
        <v>0</v>
      </c>
      <c r="AG53" s="78">
        <f t="shared" si="15"/>
        <v>0</v>
      </c>
      <c r="AH53" s="78">
        <f t="shared" si="16"/>
        <v>0</v>
      </c>
      <c r="AI53" s="78">
        <f t="shared" si="17"/>
        <v>0</v>
      </c>
      <c r="AJ53" s="78">
        <f t="shared" si="18"/>
        <v>0</v>
      </c>
    </row>
    <row r="54" spans="1:36">
      <c r="A54" s="12">
        <v>50</v>
      </c>
      <c r="B54" s="29"/>
      <c r="C54" s="14"/>
      <c r="D54" s="12"/>
      <c r="E54" s="15"/>
      <c r="F54" s="16"/>
      <c r="G54" s="16"/>
      <c r="H54" s="17"/>
      <c r="I54" s="18">
        <f t="shared" si="3"/>
        <v>0</v>
      </c>
      <c r="K54" s="24"/>
      <c r="L54" s="30" t="s">
        <v>56</v>
      </c>
      <c r="M54" s="26" t="s">
        <v>131</v>
      </c>
      <c r="N54" s="21"/>
      <c r="Q54" s="78">
        <f t="shared" si="19"/>
        <v>0</v>
      </c>
      <c r="R54" s="78"/>
      <c r="S54" s="78">
        <f t="shared" si="4"/>
        <v>0</v>
      </c>
      <c r="T54" s="78">
        <f t="shared" si="5"/>
        <v>0</v>
      </c>
      <c r="U54" s="78">
        <f t="shared" si="6"/>
        <v>0</v>
      </c>
      <c r="V54" s="78">
        <f t="shared" si="7"/>
        <v>0</v>
      </c>
      <c r="W54" s="78"/>
      <c r="X54" s="78"/>
      <c r="Z54" s="96">
        <f t="shared" si="8"/>
        <v>0</v>
      </c>
      <c r="AA54" s="78">
        <f t="shared" si="9"/>
        <v>0</v>
      </c>
      <c r="AB54" s="78">
        <f t="shared" si="10"/>
        <v>0</v>
      </c>
      <c r="AC54" s="78">
        <f t="shared" si="11"/>
        <v>0</v>
      </c>
      <c r="AD54" s="78">
        <f t="shared" si="12"/>
        <v>0</v>
      </c>
      <c r="AE54" s="78">
        <f t="shared" si="13"/>
        <v>0</v>
      </c>
      <c r="AF54" s="78">
        <f t="shared" si="14"/>
        <v>0</v>
      </c>
      <c r="AG54" s="78">
        <f t="shared" si="15"/>
        <v>0</v>
      </c>
      <c r="AH54" s="78">
        <f t="shared" si="16"/>
        <v>0</v>
      </c>
      <c r="AI54" s="78">
        <f t="shared" si="17"/>
        <v>0</v>
      </c>
      <c r="AJ54" s="78">
        <f t="shared" si="18"/>
        <v>0</v>
      </c>
    </row>
    <row r="55" spans="1:36">
      <c r="A55" s="12">
        <v>51</v>
      </c>
      <c r="B55" s="29"/>
      <c r="C55" s="14"/>
      <c r="D55" s="12"/>
      <c r="E55" s="23"/>
      <c r="F55" s="16"/>
      <c r="G55" s="16"/>
      <c r="H55" s="17"/>
      <c r="I55" s="18">
        <f t="shared" si="3"/>
        <v>0</v>
      </c>
      <c r="K55" s="27"/>
      <c r="L55" s="144" t="s">
        <v>204</v>
      </c>
      <c r="M55" s="26" t="s">
        <v>130</v>
      </c>
      <c r="N55" s="31"/>
      <c r="Q55" s="78">
        <f t="shared" si="19"/>
        <v>0</v>
      </c>
      <c r="R55" s="78"/>
      <c r="S55" s="78">
        <f t="shared" si="4"/>
        <v>0</v>
      </c>
      <c r="T55" s="78">
        <f t="shared" si="5"/>
        <v>0</v>
      </c>
      <c r="U55" s="78">
        <f t="shared" si="6"/>
        <v>0</v>
      </c>
      <c r="V55" s="78">
        <f t="shared" si="7"/>
        <v>0</v>
      </c>
      <c r="W55" s="78"/>
      <c r="X55" s="78"/>
      <c r="Z55" s="96">
        <f t="shared" si="8"/>
        <v>0</v>
      </c>
      <c r="AA55" s="78">
        <f t="shared" si="9"/>
        <v>0</v>
      </c>
      <c r="AB55" s="78">
        <f t="shared" si="10"/>
        <v>0</v>
      </c>
      <c r="AC55" s="78">
        <f t="shared" si="11"/>
        <v>0</v>
      </c>
      <c r="AD55" s="78">
        <f t="shared" si="12"/>
        <v>0</v>
      </c>
      <c r="AE55" s="78">
        <f t="shared" si="13"/>
        <v>0</v>
      </c>
      <c r="AF55" s="78">
        <f t="shared" si="14"/>
        <v>0</v>
      </c>
      <c r="AG55" s="78">
        <f t="shared" si="15"/>
        <v>0</v>
      </c>
      <c r="AH55" s="78">
        <f t="shared" si="16"/>
        <v>0</v>
      </c>
      <c r="AI55" s="78">
        <f t="shared" si="17"/>
        <v>0</v>
      </c>
      <c r="AJ55" s="78">
        <f t="shared" si="18"/>
        <v>0</v>
      </c>
    </row>
    <row r="56" spans="1:36">
      <c r="A56" s="12">
        <v>52</v>
      </c>
      <c r="B56" s="29"/>
      <c r="C56" s="14"/>
      <c r="D56" s="12"/>
      <c r="E56" s="23"/>
      <c r="F56" s="16"/>
      <c r="G56" s="16"/>
      <c r="H56" s="17"/>
      <c r="I56" s="18">
        <f t="shared" si="3"/>
        <v>0</v>
      </c>
      <c r="K56" s="24"/>
      <c r="L56" s="30" t="s">
        <v>144</v>
      </c>
      <c r="M56" s="26" t="s">
        <v>133</v>
      </c>
      <c r="N56" s="21"/>
      <c r="Q56" s="78">
        <f t="shared" si="19"/>
        <v>0</v>
      </c>
      <c r="R56" s="78"/>
      <c r="S56" s="78">
        <f t="shared" si="4"/>
        <v>0</v>
      </c>
      <c r="T56" s="78">
        <f t="shared" si="5"/>
        <v>0</v>
      </c>
      <c r="U56" s="78">
        <f t="shared" si="6"/>
        <v>0</v>
      </c>
      <c r="V56" s="78">
        <f t="shared" si="7"/>
        <v>0</v>
      </c>
      <c r="W56" s="78"/>
      <c r="X56" s="78"/>
      <c r="Z56" s="96">
        <f t="shared" si="8"/>
        <v>0</v>
      </c>
      <c r="AA56" s="78">
        <f t="shared" si="9"/>
        <v>0</v>
      </c>
      <c r="AB56" s="78">
        <f t="shared" si="10"/>
        <v>0</v>
      </c>
      <c r="AC56" s="78">
        <f t="shared" si="11"/>
        <v>0</v>
      </c>
      <c r="AD56" s="78">
        <f t="shared" si="12"/>
        <v>0</v>
      </c>
      <c r="AE56" s="78">
        <f t="shared" si="13"/>
        <v>0</v>
      </c>
      <c r="AF56" s="78">
        <f t="shared" si="14"/>
        <v>0</v>
      </c>
      <c r="AG56" s="78">
        <f t="shared" si="15"/>
        <v>0</v>
      </c>
      <c r="AH56" s="78">
        <f t="shared" si="16"/>
        <v>0</v>
      </c>
      <c r="AI56" s="78">
        <f t="shared" si="17"/>
        <v>0</v>
      </c>
      <c r="AJ56" s="78">
        <f t="shared" si="18"/>
        <v>0</v>
      </c>
    </row>
    <row r="57" spans="1:36">
      <c r="A57" s="12">
        <v>53</v>
      </c>
      <c r="B57" s="29"/>
      <c r="C57" s="14"/>
      <c r="D57" s="12"/>
      <c r="E57" s="23"/>
      <c r="F57" s="16"/>
      <c r="G57" s="16"/>
      <c r="H57" s="17"/>
      <c r="I57" s="18">
        <f t="shared" si="3"/>
        <v>0</v>
      </c>
      <c r="K57" s="27"/>
      <c r="L57" s="144" t="s">
        <v>207</v>
      </c>
      <c r="M57" s="26" t="s">
        <v>132</v>
      </c>
      <c r="N57" s="31"/>
      <c r="Q57" s="78">
        <f t="shared" si="19"/>
        <v>0</v>
      </c>
      <c r="R57" s="78"/>
      <c r="S57" s="78">
        <f t="shared" si="4"/>
        <v>0</v>
      </c>
      <c r="T57" s="78">
        <f t="shared" si="5"/>
        <v>0</v>
      </c>
      <c r="U57" s="78">
        <f t="shared" si="6"/>
        <v>0</v>
      </c>
      <c r="V57" s="78">
        <f t="shared" si="7"/>
        <v>0</v>
      </c>
      <c r="W57" s="78"/>
      <c r="X57" s="78"/>
      <c r="Z57" s="96">
        <f t="shared" si="8"/>
        <v>0</v>
      </c>
      <c r="AA57" s="78">
        <f t="shared" si="9"/>
        <v>0</v>
      </c>
      <c r="AB57" s="78">
        <f t="shared" si="10"/>
        <v>0</v>
      </c>
      <c r="AC57" s="78">
        <f t="shared" si="11"/>
        <v>0</v>
      </c>
      <c r="AD57" s="78">
        <f t="shared" si="12"/>
        <v>0</v>
      </c>
      <c r="AE57" s="78">
        <f t="shared" si="13"/>
        <v>0</v>
      </c>
      <c r="AF57" s="78">
        <f t="shared" si="14"/>
        <v>0</v>
      </c>
      <c r="AG57" s="78">
        <f t="shared" si="15"/>
        <v>0</v>
      </c>
      <c r="AH57" s="78">
        <f t="shared" si="16"/>
        <v>0</v>
      </c>
      <c r="AI57" s="78">
        <f t="shared" si="17"/>
        <v>0</v>
      </c>
      <c r="AJ57" s="78">
        <f t="shared" si="18"/>
        <v>0</v>
      </c>
    </row>
    <row r="58" spans="1:36">
      <c r="A58" s="12">
        <v>54</v>
      </c>
      <c r="B58" s="29"/>
      <c r="C58" s="14"/>
      <c r="D58" s="12"/>
      <c r="E58" s="23"/>
      <c r="F58" s="16"/>
      <c r="G58" s="16"/>
      <c r="H58" s="17"/>
      <c r="I58" s="18">
        <f t="shared" si="3"/>
        <v>0</v>
      </c>
      <c r="K58" s="24"/>
      <c r="L58" s="30" t="s">
        <v>146</v>
      </c>
      <c r="M58" s="26" t="s">
        <v>145</v>
      </c>
      <c r="N58" s="21"/>
      <c r="Q58" s="78">
        <f t="shared" si="19"/>
        <v>0</v>
      </c>
      <c r="R58" s="78"/>
      <c r="S58" s="78">
        <f t="shared" si="4"/>
        <v>0</v>
      </c>
      <c r="T58" s="78">
        <f t="shared" si="5"/>
        <v>0</v>
      </c>
      <c r="U58" s="78">
        <f t="shared" si="6"/>
        <v>0</v>
      </c>
      <c r="V58" s="78">
        <f t="shared" si="7"/>
        <v>0</v>
      </c>
      <c r="W58" s="78"/>
      <c r="X58" s="78"/>
      <c r="Z58" s="96">
        <f t="shared" si="8"/>
        <v>0</v>
      </c>
      <c r="AA58" s="78">
        <f t="shared" si="9"/>
        <v>0</v>
      </c>
      <c r="AB58" s="78">
        <f t="shared" si="10"/>
        <v>0</v>
      </c>
      <c r="AC58" s="78">
        <f t="shared" si="11"/>
        <v>0</v>
      </c>
      <c r="AD58" s="78">
        <f t="shared" si="12"/>
        <v>0</v>
      </c>
      <c r="AE58" s="78">
        <f t="shared" si="13"/>
        <v>0</v>
      </c>
      <c r="AF58" s="78">
        <f t="shared" si="14"/>
        <v>0</v>
      </c>
      <c r="AG58" s="78">
        <f t="shared" si="15"/>
        <v>0</v>
      </c>
      <c r="AH58" s="78">
        <f t="shared" si="16"/>
        <v>0</v>
      </c>
      <c r="AI58" s="78">
        <f t="shared" si="17"/>
        <v>0</v>
      </c>
      <c r="AJ58" s="78">
        <f t="shared" si="18"/>
        <v>0</v>
      </c>
    </row>
    <row r="59" spans="1:36">
      <c r="A59" s="12">
        <v>55</v>
      </c>
      <c r="B59" s="29"/>
      <c r="C59" s="14"/>
      <c r="D59" s="12"/>
      <c r="E59" s="23"/>
      <c r="F59" s="16"/>
      <c r="G59" s="16"/>
      <c r="H59" s="17"/>
      <c r="I59" s="18">
        <f t="shared" si="3"/>
        <v>0</v>
      </c>
      <c r="K59" s="27"/>
      <c r="L59" s="144" t="s">
        <v>208</v>
      </c>
      <c r="M59" s="26" t="s">
        <v>134</v>
      </c>
      <c r="N59" s="31"/>
      <c r="Q59" s="78">
        <f t="shared" si="19"/>
        <v>0</v>
      </c>
      <c r="R59" s="78"/>
      <c r="S59" s="78">
        <f t="shared" si="4"/>
        <v>0</v>
      </c>
      <c r="T59" s="78">
        <f t="shared" si="5"/>
        <v>0</v>
      </c>
      <c r="U59" s="78">
        <f t="shared" si="6"/>
        <v>0</v>
      </c>
      <c r="V59" s="78">
        <f t="shared" si="7"/>
        <v>0</v>
      </c>
      <c r="W59" s="78"/>
      <c r="X59" s="78"/>
      <c r="Z59" s="96">
        <f t="shared" si="8"/>
        <v>0</v>
      </c>
      <c r="AA59" s="78">
        <f t="shared" si="9"/>
        <v>0</v>
      </c>
      <c r="AB59" s="78">
        <f t="shared" si="10"/>
        <v>0</v>
      </c>
      <c r="AC59" s="78">
        <f t="shared" si="11"/>
        <v>0</v>
      </c>
      <c r="AD59" s="78">
        <f t="shared" si="12"/>
        <v>0</v>
      </c>
      <c r="AE59" s="78">
        <f t="shared" si="13"/>
        <v>0</v>
      </c>
      <c r="AF59" s="78">
        <f t="shared" si="14"/>
        <v>0</v>
      </c>
      <c r="AG59" s="78">
        <f t="shared" si="15"/>
        <v>0</v>
      </c>
      <c r="AH59" s="78">
        <f t="shared" si="16"/>
        <v>0</v>
      </c>
      <c r="AI59" s="78">
        <f t="shared" si="17"/>
        <v>0</v>
      </c>
      <c r="AJ59" s="78">
        <f t="shared" si="18"/>
        <v>0</v>
      </c>
    </row>
    <row r="60" spans="1:36">
      <c r="A60" s="12">
        <v>56</v>
      </c>
      <c r="B60" s="29"/>
      <c r="C60" s="14"/>
      <c r="D60" s="12"/>
      <c r="E60" s="23"/>
      <c r="F60" s="16"/>
      <c r="G60" s="16"/>
      <c r="H60" s="17"/>
      <c r="I60" s="18">
        <f t="shared" si="3"/>
        <v>0</v>
      </c>
      <c r="K60" s="24"/>
      <c r="L60" s="30" t="s">
        <v>135</v>
      </c>
      <c r="M60" s="26" t="s">
        <v>34</v>
      </c>
      <c r="N60" s="21"/>
      <c r="Q60" s="78">
        <f t="shared" si="19"/>
        <v>0</v>
      </c>
      <c r="R60" s="78"/>
      <c r="S60" s="78">
        <f t="shared" si="4"/>
        <v>0</v>
      </c>
      <c r="T60" s="78">
        <f t="shared" si="5"/>
        <v>0</v>
      </c>
      <c r="U60" s="78">
        <f t="shared" si="6"/>
        <v>0</v>
      </c>
      <c r="V60" s="78">
        <f t="shared" si="7"/>
        <v>0</v>
      </c>
      <c r="W60" s="78"/>
      <c r="X60" s="78"/>
      <c r="Z60" s="96">
        <f t="shared" si="8"/>
        <v>0</v>
      </c>
      <c r="AA60" s="78">
        <f t="shared" si="9"/>
        <v>0</v>
      </c>
      <c r="AB60" s="78">
        <f t="shared" si="10"/>
        <v>0</v>
      </c>
      <c r="AC60" s="78">
        <f t="shared" si="11"/>
        <v>0</v>
      </c>
      <c r="AD60" s="78">
        <f t="shared" si="12"/>
        <v>0</v>
      </c>
      <c r="AE60" s="78">
        <f t="shared" si="13"/>
        <v>0</v>
      </c>
      <c r="AF60" s="78">
        <f t="shared" si="14"/>
        <v>0</v>
      </c>
      <c r="AG60" s="78">
        <f t="shared" si="15"/>
        <v>0</v>
      </c>
      <c r="AH60" s="78">
        <f t="shared" si="16"/>
        <v>0</v>
      </c>
      <c r="AI60" s="78">
        <f t="shared" si="17"/>
        <v>0</v>
      </c>
      <c r="AJ60" s="78">
        <f t="shared" si="18"/>
        <v>0</v>
      </c>
    </row>
    <row r="61" spans="1:36">
      <c r="A61" s="12">
        <v>57</v>
      </c>
      <c r="B61" s="12"/>
      <c r="C61" s="22"/>
      <c r="D61" s="12"/>
      <c r="E61" s="23"/>
      <c r="F61" s="16"/>
      <c r="G61" s="16"/>
      <c r="H61" s="17"/>
      <c r="I61" s="18">
        <f t="shared" si="3"/>
        <v>0</v>
      </c>
      <c r="K61" s="27"/>
      <c r="L61" s="144" t="s">
        <v>209</v>
      </c>
      <c r="M61" s="26" t="s">
        <v>75</v>
      </c>
      <c r="N61" s="31"/>
      <c r="Q61" s="78">
        <f t="shared" si="19"/>
        <v>0</v>
      </c>
      <c r="R61" s="78"/>
      <c r="S61" s="78">
        <f t="shared" si="4"/>
        <v>0</v>
      </c>
      <c r="T61" s="78">
        <f t="shared" si="5"/>
        <v>0</v>
      </c>
      <c r="U61" s="78">
        <f t="shared" si="6"/>
        <v>0</v>
      </c>
      <c r="V61" s="78">
        <f t="shared" si="7"/>
        <v>0</v>
      </c>
      <c r="W61" s="78"/>
      <c r="X61" s="78"/>
      <c r="Z61" s="96">
        <f t="shared" si="8"/>
        <v>0</v>
      </c>
      <c r="AA61" s="78">
        <f t="shared" si="9"/>
        <v>0</v>
      </c>
      <c r="AB61" s="78">
        <f t="shared" si="10"/>
        <v>0</v>
      </c>
      <c r="AC61" s="78">
        <f t="shared" si="11"/>
        <v>0</v>
      </c>
      <c r="AD61" s="78">
        <f t="shared" si="12"/>
        <v>0</v>
      </c>
      <c r="AE61" s="78">
        <f t="shared" si="13"/>
        <v>0</v>
      </c>
      <c r="AF61" s="78">
        <f t="shared" si="14"/>
        <v>0</v>
      </c>
      <c r="AG61" s="78">
        <f t="shared" si="15"/>
        <v>0</v>
      </c>
      <c r="AH61" s="78">
        <f t="shared" si="16"/>
        <v>0</v>
      </c>
      <c r="AI61" s="78">
        <f t="shared" si="17"/>
        <v>0</v>
      </c>
      <c r="AJ61" s="78">
        <f t="shared" si="18"/>
        <v>0</v>
      </c>
    </row>
    <row r="62" spans="1:36">
      <c r="A62" s="12">
        <v>58</v>
      </c>
      <c r="B62" s="12"/>
      <c r="C62" s="22"/>
      <c r="D62" s="12"/>
      <c r="E62" s="23"/>
      <c r="F62" s="16"/>
      <c r="G62" s="16"/>
      <c r="H62" s="17"/>
      <c r="I62" s="18">
        <f t="shared" si="3"/>
        <v>0</v>
      </c>
      <c r="K62" s="24"/>
      <c r="L62" s="30" t="s">
        <v>136</v>
      </c>
      <c r="M62" s="26" t="s">
        <v>35</v>
      </c>
      <c r="N62" s="21"/>
      <c r="Q62" s="78">
        <f t="shared" si="19"/>
        <v>0</v>
      </c>
      <c r="R62" s="78"/>
      <c r="S62" s="78">
        <f t="shared" si="4"/>
        <v>0</v>
      </c>
      <c r="T62" s="78">
        <f t="shared" si="5"/>
        <v>0</v>
      </c>
      <c r="U62" s="78">
        <f t="shared" si="6"/>
        <v>0</v>
      </c>
      <c r="V62" s="78">
        <f t="shared" si="7"/>
        <v>0</v>
      </c>
      <c r="W62" s="78"/>
      <c r="X62" s="78"/>
      <c r="Z62" s="96">
        <f t="shared" si="8"/>
        <v>0</v>
      </c>
      <c r="AA62" s="78">
        <f t="shared" si="9"/>
        <v>0</v>
      </c>
      <c r="AB62" s="78">
        <f t="shared" si="10"/>
        <v>0</v>
      </c>
      <c r="AC62" s="78">
        <f t="shared" si="11"/>
        <v>0</v>
      </c>
      <c r="AD62" s="78">
        <f t="shared" si="12"/>
        <v>0</v>
      </c>
      <c r="AE62" s="78">
        <f t="shared" si="13"/>
        <v>0</v>
      </c>
      <c r="AF62" s="78">
        <f t="shared" si="14"/>
        <v>0</v>
      </c>
      <c r="AG62" s="78">
        <f t="shared" si="15"/>
        <v>0</v>
      </c>
      <c r="AH62" s="78">
        <f t="shared" si="16"/>
        <v>0</v>
      </c>
      <c r="AI62" s="78">
        <f t="shared" si="17"/>
        <v>0</v>
      </c>
      <c r="AJ62" s="78">
        <f t="shared" si="18"/>
        <v>0</v>
      </c>
    </row>
    <row r="63" spans="1:36">
      <c r="A63" s="12">
        <v>59</v>
      </c>
      <c r="B63" s="12"/>
      <c r="C63" s="22"/>
      <c r="D63" s="12"/>
      <c r="E63" s="23"/>
      <c r="F63" s="16"/>
      <c r="G63" s="16"/>
      <c r="H63" s="17"/>
      <c r="I63" s="18">
        <f t="shared" si="3"/>
        <v>0</v>
      </c>
      <c r="K63" s="27"/>
      <c r="L63" s="144" t="s">
        <v>210</v>
      </c>
      <c r="M63" s="26" t="s">
        <v>74</v>
      </c>
      <c r="N63" s="31"/>
      <c r="Q63" s="78">
        <f t="shared" si="19"/>
        <v>0</v>
      </c>
      <c r="R63" s="78"/>
      <c r="S63" s="78">
        <f t="shared" si="4"/>
        <v>0</v>
      </c>
      <c r="T63" s="78">
        <f t="shared" si="5"/>
        <v>0</v>
      </c>
      <c r="U63" s="78">
        <f t="shared" si="6"/>
        <v>0</v>
      </c>
      <c r="V63" s="78">
        <f t="shared" si="7"/>
        <v>0</v>
      </c>
      <c r="W63" s="78"/>
      <c r="X63" s="78"/>
      <c r="Z63" s="96">
        <f t="shared" si="8"/>
        <v>0</v>
      </c>
      <c r="AA63" s="78">
        <f t="shared" si="9"/>
        <v>0</v>
      </c>
      <c r="AB63" s="78">
        <f t="shared" si="10"/>
        <v>0</v>
      </c>
      <c r="AC63" s="78">
        <f t="shared" si="11"/>
        <v>0</v>
      </c>
      <c r="AD63" s="78">
        <f t="shared" si="12"/>
        <v>0</v>
      </c>
      <c r="AE63" s="78">
        <f t="shared" si="13"/>
        <v>0</v>
      </c>
      <c r="AF63" s="78">
        <f t="shared" si="14"/>
        <v>0</v>
      </c>
      <c r="AG63" s="78">
        <f t="shared" si="15"/>
        <v>0</v>
      </c>
      <c r="AH63" s="78">
        <f t="shared" si="16"/>
        <v>0</v>
      </c>
      <c r="AI63" s="78">
        <f t="shared" si="17"/>
        <v>0</v>
      </c>
      <c r="AJ63" s="78">
        <f t="shared" si="18"/>
        <v>0</v>
      </c>
    </row>
    <row r="64" spans="1:36">
      <c r="A64" s="12">
        <v>60</v>
      </c>
      <c r="B64" s="12"/>
      <c r="C64" s="22"/>
      <c r="D64" s="12"/>
      <c r="E64" s="23"/>
      <c r="F64" s="16"/>
      <c r="G64" s="16"/>
      <c r="H64" s="17"/>
      <c r="I64" s="18">
        <f t="shared" si="3"/>
        <v>0</v>
      </c>
      <c r="K64" s="24"/>
      <c r="L64" s="30" t="s">
        <v>57</v>
      </c>
      <c r="M64" s="26" t="s">
        <v>36</v>
      </c>
      <c r="N64" s="21"/>
      <c r="Q64" s="78">
        <f t="shared" si="19"/>
        <v>0</v>
      </c>
      <c r="R64" s="78"/>
      <c r="S64" s="78">
        <f t="shared" si="4"/>
        <v>0</v>
      </c>
      <c r="T64" s="78">
        <f t="shared" si="5"/>
        <v>0</v>
      </c>
      <c r="U64" s="78">
        <f t="shared" si="6"/>
        <v>0</v>
      </c>
      <c r="V64" s="78">
        <f t="shared" si="7"/>
        <v>0</v>
      </c>
      <c r="W64" s="78"/>
      <c r="X64" s="78"/>
      <c r="Z64" s="96">
        <f t="shared" si="8"/>
        <v>0</v>
      </c>
      <c r="AA64" s="78">
        <f t="shared" si="9"/>
        <v>0</v>
      </c>
      <c r="AB64" s="78">
        <f t="shared" si="10"/>
        <v>0</v>
      </c>
      <c r="AC64" s="78">
        <f t="shared" si="11"/>
        <v>0</v>
      </c>
      <c r="AD64" s="78">
        <f t="shared" si="12"/>
        <v>0</v>
      </c>
      <c r="AE64" s="78">
        <f t="shared" si="13"/>
        <v>0</v>
      </c>
      <c r="AF64" s="78">
        <f t="shared" si="14"/>
        <v>0</v>
      </c>
      <c r="AG64" s="78">
        <f t="shared" si="15"/>
        <v>0</v>
      </c>
      <c r="AH64" s="78">
        <f t="shared" si="16"/>
        <v>0</v>
      </c>
      <c r="AI64" s="78">
        <f t="shared" si="17"/>
        <v>0</v>
      </c>
      <c r="AJ64" s="78">
        <f t="shared" si="18"/>
        <v>0</v>
      </c>
    </row>
    <row r="65" spans="1:36">
      <c r="A65" s="12">
        <v>61</v>
      </c>
      <c r="B65" s="12"/>
      <c r="C65" s="22"/>
      <c r="D65" s="12"/>
      <c r="E65" s="23"/>
      <c r="F65" s="16"/>
      <c r="G65" s="16"/>
      <c r="H65" s="17"/>
      <c r="I65" s="18">
        <f t="shared" si="3"/>
        <v>0</v>
      </c>
      <c r="K65" s="27"/>
      <c r="L65" s="144" t="s">
        <v>211</v>
      </c>
      <c r="M65" s="26" t="s">
        <v>77</v>
      </c>
      <c r="N65" s="31"/>
      <c r="Q65" s="78">
        <f t="shared" si="19"/>
        <v>0</v>
      </c>
      <c r="R65" s="78"/>
      <c r="S65" s="78">
        <f t="shared" si="4"/>
        <v>0</v>
      </c>
      <c r="T65" s="78">
        <f t="shared" si="5"/>
        <v>0</v>
      </c>
      <c r="U65" s="78">
        <f t="shared" si="6"/>
        <v>0</v>
      </c>
      <c r="V65" s="78">
        <f t="shared" si="7"/>
        <v>0</v>
      </c>
      <c r="W65" s="78"/>
      <c r="X65" s="78"/>
      <c r="Z65" s="96">
        <f t="shared" si="8"/>
        <v>0</v>
      </c>
      <c r="AA65" s="78">
        <f t="shared" si="9"/>
        <v>0</v>
      </c>
      <c r="AB65" s="78">
        <f t="shared" si="10"/>
        <v>0</v>
      </c>
      <c r="AC65" s="78">
        <f t="shared" si="11"/>
        <v>0</v>
      </c>
      <c r="AD65" s="78">
        <f t="shared" si="12"/>
        <v>0</v>
      </c>
      <c r="AE65" s="78">
        <f t="shared" si="13"/>
        <v>0</v>
      </c>
      <c r="AF65" s="78">
        <f t="shared" si="14"/>
        <v>0</v>
      </c>
      <c r="AG65" s="78">
        <f t="shared" si="15"/>
        <v>0</v>
      </c>
      <c r="AH65" s="78">
        <f t="shared" si="16"/>
        <v>0</v>
      </c>
      <c r="AI65" s="78">
        <f t="shared" si="17"/>
        <v>0</v>
      </c>
      <c r="AJ65" s="78">
        <f t="shared" si="18"/>
        <v>0</v>
      </c>
    </row>
    <row r="66" spans="1:36">
      <c r="A66" s="12">
        <v>62</v>
      </c>
      <c r="B66" s="12"/>
      <c r="C66" s="22"/>
      <c r="D66" s="12"/>
      <c r="E66" s="23"/>
      <c r="F66" s="16"/>
      <c r="G66" s="16"/>
      <c r="H66" s="17"/>
      <c r="I66" s="18">
        <f t="shared" si="3"/>
        <v>0</v>
      </c>
      <c r="K66" s="24"/>
      <c r="L66" s="30" t="s">
        <v>58</v>
      </c>
      <c r="M66" s="26" t="s">
        <v>138</v>
      </c>
      <c r="N66" s="21"/>
      <c r="Q66" s="78">
        <f t="shared" si="19"/>
        <v>0</v>
      </c>
      <c r="R66" s="78"/>
      <c r="S66" s="78">
        <f t="shared" si="4"/>
        <v>0</v>
      </c>
      <c r="T66" s="78">
        <f t="shared" si="5"/>
        <v>0</v>
      </c>
      <c r="U66" s="78">
        <f t="shared" si="6"/>
        <v>0</v>
      </c>
      <c r="V66" s="78">
        <f t="shared" si="7"/>
        <v>0</v>
      </c>
      <c r="W66" s="78"/>
      <c r="X66" s="78"/>
      <c r="Z66" s="96">
        <f t="shared" si="8"/>
        <v>0</v>
      </c>
      <c r="AA66" s="78">
        <f t="shared" si="9"/>
        <v>0</v>
      </c>
      <c r="AB66" s="78">
        <f t="shared" si="10"/>
        <v>0</v>
      </c>
      <c r="AC66" s="78">
        <f t="shared" si="11"/>
        <v>0</v>
      </c>
      <c r="AD66" s="78">
        <f t="shared" si="12"/>
        <v>0</v>
      </c>
      <c r="AE66" s="78">
        <f t="shared" si="13"/>
        <v>0</v>
      </c>
      <c r="AF66" s="78">
        <f t="shared" si="14"/>
        <v>0</v>
      </c>
      <c r="AG66" s="78">
        <f t="shared" si="15"/>
        <v>0</v>
      </c>
      <c r="AH66" s="78">
        <f t="shared" si="16"/>
        <v>0</v>
      </c>
      <c r="AI66" s="78">
        <f t="shared" si="17"/>
        <v>0</v>
      </c>
      <c r="AJ66" s="78">
        <f t="shared" si="18"/>
        <v>0</v>
      </c>
    </row>
    <row r="67" spans="1:36">
      <c r="A67" s="12">
        <v>63</v>
      </c>
      <c r="B67" s="12"/>
      <c r="C67" s="22"/>
      <c r="D67" s="12"/>
      <c r="E67" s="23"/>
      <c r="F67" s="16"/>
      <c r="G67" s="16"/>
      <c r="H67" s="17"/>
      <c r="I67" s="18">
        <f t="shared" si="3"/>
        <v>0</v>
      </c>
      <c r="K67" s="27"/>
      <c r="L67" s="144" t="s">
        <v>212</v>
      </c>
      <c r="M67" s="26" t="s">
        <v>137</v>
      </c>
      <c r="N67" s="31"/>
      <c r="Q67" s="78">
        <f t="shared" si="19"/>
        <v>0</v>
      </c>
      <c r="R67" s="78"/>
      <c r="S67" s="78">
        <f t="shared" si="4"/>
        <v>0</v>
      </c>
      <c r="T67" s="78">
        <f t="shared" si="5"/>
        <v>0</v>
      </c>
      <c r="U67" s="78">
        <f t="shared" si="6"/>
        <v>0</v>
      </c>
      <c r="V67" s="78">
        <f t="shared" si="7"/>
        <v>0</v>
      </c>
      <c r="W67" s="78"/>
      <c r="X67" s="78"/>
      <c r="Z67" s="96">
        <f t="shared" si="8"/>
        <v>0</v>
      </c>
      <c r="AA67" s="78">
        <f t="shared" si="9"/>
        <v>0</v>
      </c>
      <c r="AB67" s="78">
        <f t="shared" si="10"/>
        <v>0</v>
      </c>
      <c r="AC67" s="78">
        <f t="shared" si="11"/>
        <v>0</v>
      </c>
      <c r="AD67" s="78">
        <f t="shared" si="12"/>
        <v>0</v>
      </c>
      <c r="AE67" s="78">
        <f t="shared" si="13"/>
        <v>0</v>
      </c>
      <c r="AF67" s="78">
        <f t="shared" si="14"/>
        <v>0</v>
      </c>
      <c r="AG67" s="78">
        <f t="shared" si="15"/>
        <v>0</v>
      </c>
      <c r="AH67" s="78">
        <f t="shared" si="16"/>
        <v>0</v>
      </c>
      <c r="AI67" s="78">
        <f t="shared" si="17"/>
        <v>0</v>
      </c>
      <c r="AJ67" s="78">
        <f t="shared" si="18"/>
        <v>0</v>
      </c>
    </row>
    <row r="68" spans="1:36">
      <c r="A68" s="12">
        <v>64</v>
      </c>
      <c r="B68" s="12"/>
      <c r="C68" s="22"/>
      <c r="D68" s="12"/>
      <c r="E68" s="23"/>
      <c r="F68" s="16"/>
      <c r="G68" s="16"/>
      <c r="H68" s="17"/>
      <c r="I68" s="18">
        <f t="shared" si="3"/>
        <v>0</v>
      </c>
      <c r="K68" s="24"/>
      <c r="L68" s="30" t="s">
        <v>59</v>
      </c>
      <c r="M68" s="26" t="s">
        <v>139</v>
      </c>
      <c r="N68" s="21"/>
      <c r="Q68" s="78">
        <f t="shared" si="19"/>
        <v>0</v>
      </c>
      <c r="R68" s="78"/>
      <c r="S68" s="78">
        <f t="shared" si="4"/>
        <v>0</v>
      </c>
      <c r="T68" s="78">
        <f t="shared" si="5"/>
        <v>0</v>
      </c>
      <c r="U68" s="78">
        <f t="shared" si="6"/>
        <v>0</v>
      </c>
      <c r="V68" s="78">
        <f t="shared" si="7"/>
        <v>0</v>
      </c>
      <c r="W68" s="78"/>
      <c r="X68" s="78"/>
      <c r="Z68" s="96">
        <f t="shared" si="8"/>
        <v>0</v>
      </c>
      <c r="AA68" s="78">
        <f t="shared" si="9"/>
        <v>0</v>
      </c>
      <c r="AB68" s="78">
        <f t="shared" si="10"/>
        <v>0</v>
      </c>
      <c r="AC68" s="78">
        <f t="shared" si="11"/>
        <v>0</v>
      </c>
      <c r="AD68" s="78">
        <f t="shared" si="12"/>
        <v>0</v>
      </c>
      <c r="AE68" s="78">
        <f t="shared" si="13"/>
        <v>0</v>
      </c>
      <c r="AF68" s="78">
        <f t="shared" si="14"/>
        <v>0</v>
      </c>
      <c r="AG68" s="78">
        <f t="shared" si="15"/>
        <v>0</v>
      </c>
      <c r="AH68" s="78">
        <f t="shared" si="16"/>
        <v>0</v>
      </c>
      <c r="AI68" s="78">
        <f t="shared" si="17"/>
        <v>0</v>
      </c>
      <c r="AJ68" s="78">
        <f t="shared" si="18"/>
        <v>0</v>
      </c>
    </row>
    <row r="69" spans="1:36">
      <c r="A69" s="12">
        <v>65</v>
      </c>
      <c r="B69" s="12"/>
      <c r="C69" s="22"/>
      <c r="D69" s="12"/>
      <c r="E69" s="23"/>
      <c r="F69" s="16"/>
      <c r="G69" s="16"/>
      <c r="H69" s="17"/>
      <c r="I69" s="18">
        <f t="shared" si="3"/>
        <v>0</v>
      </c>
      <c r="K69" s="27"/>
      <c r="L69" s="144" t="s">
        <v>215</v>
      </c>
      <c r="M69" s="26" t="s">
        <v>140</v>
      </c>
      <c r="N69" s="31"/>
      <c r="Q69" s="78">
        <f t="shared" si="19"/>
        <v>0</v>
      </c>
      <c r="R69" s="78"/>
      <c r="S69" s="78">
        <f t="shared" si="4"/>
        <v>0</v>
      </c>
      <c r="T69" s="78">
        <f t="shared" si="5"/>
        <v>0</v>
      </c>
      <c r="U69" s="78">
        <f t="shared" si="6"/>
        <v>0</v>
      </c>
      <c r="V69" s="78">
        <f t="shared" si="7"/>
        <v>0</v>
      </c>
      <c r="W69" s="78"/>
      <c r="X69" s="78"/>
      <c r="Z69" s="96">
        <f t="shared" si="8"/>
        <v>0</v>
      </c>
      <c r="AA69" s="78">
        <f t="shared" si="9"/>
        <v>0</v>
      </c>
      <c r="AB69" s="78">
        <f t="shared" si="10"/>
        <v>0</v>
      </c>
      <c r="AC69" s="78">
        <f t="shared" si="11"/>
        <v>0</v>
      </c>
      <c r="AD69" s="78">
        <f t="shared" si="12"/>
        <v>0</v>
      </c>
      <c r="AE69" s="78">
        <f t="shared" si="13"/>
        <v>0</v>
      </c>
      <c r="AF69" s="78">
        <f t="shared" si="14"/>
        <v>0</v>
      </c>
      <c r="AG69" s="78">
        <f t="shared" si="15"/>
        <v>0</v>
      </c>
      <c r="AH69" s="78">
        <f t="shared" si="16"/>
        <v>0</v>
      </c>
      <c r="AI69" s="78">
        <f t="shared" si="17"/>
        <v>0</v>
      </c>
      <c r="AJ69" s="78">
        <f t="shared" si="18"/>
        <v>0</v>
      </c>
    </row>
    <row r="70" spans="1:36">
      <c r="A70" s="12">
        <v>66</v>
      </c>
      <c r="B70" s="12"/>
      <c r="C70" s="22"/>
      <c r="D70" s="12"/>
      <c r="E70" s="23"/>
      <c r="F70" s="16"/>
      <c r="G70" s="16"/>
      <c r="H70" s="17"/>
      <c r="I70" s="18">
        <f t="shared" ref="I70:I94" si="20">H70*G70</f>
        <v>0</v>
      </c>
      <c r="K70" s="24"/>
      <c r="L70" s="30" t="s">
        <v>60</v>
      </c>
      <c r="M70" s="26" t="s">
        <v>141</v>
      </c>
      <c r="N70" s="21"/>
      <c r="Q70" s="78">
        <f t="shared" si="19"/>
        <v>0</v>
      </c>
      <c r="R70" s="78"/>
      <c r="S70" s="78">
        <f t="shared" ref="S70:S94" si="21">IF($B70=3,$I70,0)</f>
        <v>0</v>
      </c>
      <c r="T70" s="78">
        <f t="shared" ref="T70:T94" si="22">IF($B70=4,$I70,0)</f>
        <v>0</v>
      </c>
      <c r="U70" s="78">
        <f t="shared" ref="U70:U94" si="23">IF($B70=5,$I70,0)</f>
        <v>0</v>
      </c>
      <c r="V70" s="78">
        <f t="shared" ref="V70:V94" si="24">IF($B70=6,$I70,0)</f>
        <v>0</v>
      </c>
      <c r="W70" s="78"/>
      <c r="X70" s="78"/>
      <c r="Z70" s="96">
        <f t="shared" ref="Z70:Z94" si="25">IF($D70=0,$I70,0)</f>
        <v>0</v>
      </c>
      <c r="AA70" s="78">
        <f t="shared" ref="AA70:AA93" si="26">IF($D70=1,$I70,0)</f>
        <v>0</v>
      </c>
      <c r="AB70" s="78">
        <f t="shared" ref="AB70:AB93" si="27">IF($D70=2,$I70,0)</f>
        <v>0</v>
      </c>
      <c r="AC70" s="78">
        <f t="shared" ref="AC70:AC93" si="28">IF($D70=3,$I70,0)</f>
        <v>0</v>
      </c>
      <c r="AD70" s="78">
        <f t="shared" ref="AD70:AD93" si="29">IF($D70=4,$I70,0)</f>
        <v>0</v>
      </c>
      <c r="AE70" s="78">
        <f t="shared" ref="AE70:AE93" si="30">IF($D70=5,$I70,0)</f>
        <v>0</v>
      </c>
      <c r="AF70" s="78">
        <f t="shared" ref="AF70:AF93" si="31">IF($D70=6,$I70,0)</f>
        <v>0</v>
      </c>
      <c r="AG70" s="78">
        <f t="shared" ref="AG70:AG93" si="32">IF($D70=7,$I70,0)</f>
        <v>0</v>
      </c>
      <c r="AH70" s="78">
        <f t="shared" ref="AH70:AH93" si="33">IF($D70=8,$I70,0)</f>
        <v>0</v>
      </c>
      <c r="AI70" s="78">
        <f t="shared" ref="AI70:AI93" si="34">IF($D70=9,$I70,0)</f>
        <v>0</v>
      </c>
      <c r="AJ70" s="78">
        <f t="shared" ref="AJ70:AJ93" si="35">IF($D70=10,$I70,0)</f>
        <v>0</v>
      </c>
    </row>
    <row r="71" spans="1:36">
      <c r="A71" s="12">
        <v>67</v>
      </c>
      <c r="B71" s="12"/>
      <c r="C71" s="22"/>
      <c r="D71" s="12"/>
      <c r="E71" s="23"/>
      <c r="F71" s="16"/>
      <c r="G71" s="16"/>
      <c r="H71" s="17"/>
      <c r="I71" s="18">
        <f t="shared" si="20"/>
        <v>0</v>
      </c>
      <c r="K71" s="27"/>
      <c r="L71" s="144" t="s">
        <v>213</v>
      </c>
      <c r="M71" s="26" t="s">
        <v>142</v>
      </c>
      <c r="N71" s="31"/>
      <c r="Q71" s="78">
        <f t="shared" ref="Q71:Q94" si="36">IF($B71=1,$I71,0)</f>
        <v>0</v>
      </c>
      <c r="R71" s="78"/>
      <c r="S71" s="78">
        <f t="shared" si="21"/>
        <v>0</v>
      </c>
      <c r="T71" s="78">
        <f t="shared" si="22"/>
        <v>0</v>
      </c>
      <c r="U71" s="78">
        <f t="shared" si="23"/>
        <v>0</v>
      </c>
      <c r="V71" s="78">
        <f t="shared" si="24"/>
        <v>0</v>
      </c>
      <c r="W71" s="78"/>
      <c r="X71" s="78"/>
      <c r="Z71" s="96">
        <f t="shared" si="25"/>
        <v>0</v>
      </c>
      <c r="AA71" s="78">
        <f t="shared" si="26"/>
        <v>0</v>
      </c>
      <c r="AB71" s="78">
        <f t="shared" si="27"/>
        <v>0</v>
      </c>
      <c r="AC71" s="78">
        <f t="shared" si="28"/>
        <v>0</v>
      </c>
      <c r="AD71" s="78">
        <f t="shared" si="29"/>
        <v>0</v>
      </c>
      <c r="AE71" s="78">
        <f t="shared" si="30"/>
        <v>0</v>
      </c>
      <c r="AF71" s="78">
        <f t="shared" si="31"/>
        <v>0</v>
      </c>
      <c r="AG71" s="78">
        <f t="shared" si="32"/>
        <v>0</v>
      </c>
      <c r="AH71" s="78">
        <f t="shared" si="33"/>
        <v>0</v>
      </c>
      <c r="AI71" s="78">
        <f t="shared" si="34"/>
        <v>0</v>
      </c>
      <c r="AJ71" s="78">
        <f t="shared" si="35"/>
        <v>0</v>
      </c>
    </row>
    <row r="72" spans="1:36">
      <c r="A72" s="12">
        <v>68</v>
      </c>
      <c r="B72" s="12"/>
      <c r="C72" s="22"/>
      <c r="D72" s="12"/>
      <c r="E72" s="23"/>
      <c r="F72" s="16"/>
      <c r="G72" s="16"/>
      <c r="H72" s="17"/>
      <c r="I72" s="18">
        <f t="shared" si="20"/>
        <v>0</v>
      </c>
      <c r="K72" s="24"/>
      <c r="L72" s="30" t="s">
        <v>61</v>
      </c>
      <c r="M72" s="26" t="s">
        <v>38</v>
      </c>
      <c r="N72" s="21"/>
      <c r="Q72" s="78">
        <f t="shared" si="36"/>
        <v>0</v>
      </c>
      <c r="R72" s="78"/>
      <c r="S72" s="78">
        <f t="shared" si="21"/>
        <v>0</v>
      </c>
      <c r="T72" s="78">
        <f t="shared" si="22"/>
        <v>0</v>
      </c>
      <c r="U72" s="78">
        <f t="shared" si="23"/>
        <v>0</v>
      </c>
      <c r="V72" s="78">
        <f t="shared" si="24"/>
        <v>0</v>
      </c>
      <c r="W72" s="78"/>
      <c r="X72" s="78"/>
      <c r="Z72" s="96">
        <f t="shared" si="25"/>
        <v>0</v>
      </c>
      <c r="AA72" s="78">
        <f t="shared" si="26"/>
        <v>0</v>
      </c>
      <c r="AB72" s="78">
        <f t="shared" si="27"/>
        <v>0</v>
      </c>
      <c r="AC72" s="78">
        <f t="shared" si="28"/>
        <v>0</v>
      </c>
      <c r="AD72" s="78">
        <f t="shared" si="29"/>
        <v>0</v>
      </c>
      <c r="AE72" s="78">
        <f t="shared" si="30"/>
        <v>0</v>
      </c>
      <c r="AF72" s="78">
        <f t="shared" si="31"/>
        <v>0</v>
      </c>
      <c r="AG72" s="78">
        <f t="shared" si="32"/>
        <v>0</v>
      </c>
      <c r="AH72" s="78">
        <f t="shared" si="33"/>
        <v>0</v>
      </c>
      <c r="AI72" s="78">
        <f t="shared" si="34"/>
        <v>0</v>
      </c>
      <c r="AJ72" s="78">
        <f t="shared" si="35"/>
        <v>0</v>
      </c>
    </row>
    <row r="73" spans="1:36">
      <c r="A73" s="12">
        <v>69</v>
      </c>
      <c r="B73" s="12"/>
      <c r="C73" s="22"/>
      <c r="D73" s="12"/>
      <c r="E73" s="23"/>
      <c r="F73" s="16"/>
      <c r="G73" s="16"/>
      <c r="H73" s="17"/>
      <c r="I73" s="18">
        <f t="shared" si="20"/>
        <v>0</v>
      </c>
      <c r="K73" s="27"/>
      <c r="L73" s="144" t="s">
        <v>214</v>
      </c>
      <c r="M73" s="26" t="s">
        <v>80</v>
      </c>
      <c r="N73" s="31"/>
      <c r="Q73" s="78">
        <f t="shared" si="36"/>
        <v>0</v>
      </c>
      <c r="R73" s="78"/>
      <c r="S73" s="78">
        <f t="shared" si="21"/>
        <v>0</v>
      </c>
      <c r="T73" s="78">
        <f t="shared" si="22"/>
        <v>0</v>
      </c>
      <c r="U73" s="78">
        <f t="shared" si="23"/>
        <v>0</v>
      </c>
      <c r="V73" s="78">
        <f t="shared" si="24"/>
        <v>0</v>
      </c>
      <c r="W73" s="78"/>
      <c r="X73" s="78"/>
      <c r="Z73" s="96">
        <f t="shared" si="25"/>
        <v>0</v>
      </c>
      <c r="AA73" s="78">
        <f t="shared" si="26"/>
        <v>0</v>
      </c>
      <c r="AB73" s="78">
        <f t="shared" si="27"/>
        <v>0</v>
      </c>
      <c r="AC73" s="78">
        <f t="shared" si="28"/>
        <v>0</v>
      </c>
      <c r="AD73" s="78">
        <f t="shared" si="29"/>
        <v>0</v>
      </c>
      <c r="AE73" s="78">
        <f t="shared" si="30"/>
        <v>0</v>
      </c>
      <c r="AF73" s="78">
        <f t="shared" si="31"/>
        <v>0</v>
      </c>
      <c r="AG73" s="78">
        <f t="shared" si="32"/>
        <v>0</v>
      </c>
      <c r="AH73" s="78">
        <f t="shared" si="33"/>
        <v>0</v>
      </c>
      <c r="AI73" s="78">
        <f t="shared" si="34"/>
        <v>0</v>
      </c>
      <c r="AJ73" s="78">
        <f t="shared" si="35"/>
        <v>0</v>
      </c>
    </row>
    <row r="74" spans="1:36">
      <c r="A74" s="12">
        <v>70</v>
      </c>
      <c r="B74" s="12"/>
      <c r="C74" s="22"/>
      <c r="D74" s="12"/>
      <c r="E74" s="23"/>
      <c r="F74" s="16"/>
      <c r="G74" s="16"/>
      <c r="H74" s="17"/>
      <c r="I74" s="18">
        <f t="shared" si="20"/>
        <v>0</v>
      </c>
      <c r="Q74" s="78">
        <f t="shared" si="36"/>
        <v>0</v>
      </c>
      <c r="R74" s="78"/>
      <c r="S74" s="78">
        <f t="shared" si="21"/>
        <v>0</v>
      </c>
      <c r="T74" s="78">
        <f t="shared" si="22"/>
        <v>0</v>
      </c>
      <c r="U74" s="78">
        <f t="shared" si="23"/>
        <v>0</v>
      </c>
      <c r="V74" s="78">
        <f t="shared" si="24"/>
        <v>0</v>
      </c>
      <c r="W74" s="78"/>
      <c r="X74" s="78"/>
      <c r="Z74" s="96">
        <f t="shared" si="25"/>
        <v>0</v>
      </c>
      <c r="AA74" s="78">
        <f t="shared" si="26"/>
        <v>0</v>
      </c>
      <c r="AB74" s="78">
        <f t="shared" si="27"/>
        <v>0</v>
      </c>
      <c r="AC74" s="78">
        <f t="shared" si="28"/>
        <v>0</v>
      </c>
      <c r="AD74" s="78">
        <f t="shared" si="29"/>
        <v>0</v>
      </c>
      <c r="AE74" s="78">
        <f t="shared" si="30"/>
        <v>0</v>
      </c>
      <c r="AF74" s="78">
        <f t="shared" si="31"/>
        <v>0</v>
      </c>
      <c r="AG74" s="78">
        <f t="shared" si="32"/>
        <v>0</v>
      </c>
      <c r="AH74" s="78">
        <f t="shared" si="33"/>
        <v>0</v>
      </c>
      <c r="AI74" s="78">
        <f t="shared" si="34"/>
        <v>0</v>
      </c>
      <c r="AJ74" s="78">
        <f t="shared" si="35"/>
        <v>0</v>
      </c>
    </row>
    <row r="75" spans="1:36">
      <c r="A75" s="12">
        <v>71</v>
      </c>
      <c r="B75" s="12"/>
      <c r="C75" s="22"/>
      <c r="D75" s="12"/>
      <c r="E75" s="23"/>
      <c r="F75" s="16"/>
      <c r="G75" s="16"/>
      <c r="H75" s="17"/>
      <c r="I75" s="18">
        <f t="shared" si="20"/>
        <v>0</v>
      </c>
      <c r="Q75" s="78">
        <f t="shared" si="36"/>
        <v>0</v>
      </c>
      <c r="R75" s="78"/>
      <c r="S75" s="78">
        <f t="shared" si="21"/>
        <v>0</v>
      </c>
      <c r="T75" s="78">
        <f t="shared" si="22"/>
        <v>0</v>
      </c>
      <c r="U75" s="78">
        <f t="shared" si="23"/>
        <v>0</v>
      </c>
      <c r="V75" s="78">
        <f t="shared" si="24"/>
        <v>0</v>
      </c>
      <c r="W75" s="78"/>
      <c r="X75" s="78"/>
      <c r="Z75" s="96">
        <f t="shared" si="25"/>
        <v>0</v>
      </c>
      <c r="AA75" s="78">
        <f t="shared" si="26"/>
        <v>0</v>
      </c>
      <c r="AB75" s="78">
        <f t="shared" si="27"/>
        <v>0</v>
      </c>
      <c r="AC75" s="78">
        <f t="shared" si="28"/>
        <v>0</v>
      </c>
      <c r="AD75" s="78">
        <f t="shared" si="29"/>
        <v>0</v>
      </c>
      <c r="AE75" s="78">
        <f t="shared" si="30"/>
        <v>0</v>
      </c>
      <c r="AF75" s="78">
        <f t="shared" si="31"/>
        <v>0</v>
      </c>
      <c r="AG75" s="78">
        <f t="shared" si="32"/>
        <v>0</v>
      </c>
      <c r="AH75" s="78">
        <f t="shared" si="33"/>
        <v>0</v>
      </c>
      <c r="AI75" s="78">
        <f t="shared" si="34"/>
        <v>0</v>
      </c>
      <c r="AJ75" s="78">
        <f t="shared" si="35"/>
        <v>0</v>
      </c>
    </row>
    <row r="76" spans="1:36">
      <c r="A76" s="12">
        <v>72</v>
      </c>
      <c r="B76" s="12"/>
      <c r="C76" s="22"/>
      <c r="D76" s="12"/>
      <c r="E76" s="23"/>
      <c r="F76" s="16"/>
      <c r="G76" s="16"/>
      <c r="H76" s="17"/>
      <c r="I76" s="18">
        <f t="shared" si="20"/>
        <v>0</v>
      </c>
      <c r="Q76" s="78">
        <f t="shared" si="36"/>
        <v>0</v>
      </c>
      <c r="R76" s="78"/>
      <c r="S76" s="78">
        <f t="shared" si="21"/>
        <v>0</v>
      </c>
      <c r="T76" s="78">
        <f t="shared" si="22"/>
        <v>0</v>
      </c>
      <c r="U76" s="78">
        <f t="shared" si="23"/>
        <v>0</v>
      </c>
      <c r="V76" s="78">
        <f t="shared" si="24"/>
        <v>0</v>
      </c>
      <c r="W76" s="78"/>
      <c r="X76" s="78"/>
      <c r="Z76" s="96">
        <f t="shared" si="25"/>
        <v>0</v>
      </c>
      <c r="AA76" s="78">
        <f t="shared" si="26"/>
        <v>0</v>
      </c>
      <c r="AB76" s="78">
        <f t="shared" si="27"/>
        <v>0</v>
      </c>
      <c r="AC76" s="78">
        <f t="shared" si="28"/>
        <v>0</v>
      </c>
      <c r="AD76" s="78">
        <f t="shared" si="29"/>
        <v>0</v>
      </c>
      <c r="AE76" s="78">
        <f t="shared" si="30"/>
        <v>0</v>
      </c>
      <c r="AF76" s="78">
        <f t="shared" si="31"/>
        <v>0</v>
      </c>
      <c r="AG76" s="78">
        <f t="shared" si="32"/>
        <v>0</v>
      </c>
      <c r="AH76" s="78">
        <f t="shared" si="33"/>
        <v>0</v>
      </c>
      <c r="AI76" s="78">
        <f t="shared" si="34"/>
        <v>0</v>
      </c>
      <c r="AJ76" s="78">
        <f t="shared" si="35"/>
        <v>0</v>
      </c>
    </row>
    <row r="77" spans="1:36">
      <c r="A77" s="12">
        <v>73</v>
      </c>
      <c r="B77" s="12"/>
      <c r="C77" s="22"/>
      <c r="D77" s="12"/>
      <c r="E77" s="23"/>
      <c r="F77" s="16"/>
      <c r="G77" s="16"/>
      <c r="H77" s="17"/>
      <c r="I77" s="18">
        <f t="shared" si="20"/>
        <v>0</v>
      </c>
      <c r="Q77" s="78">
        <f t="shared" si="36"/>
        <v>0</v>
      </c>
      <c r="R77" s="78"/>
      <c r="S77" s="78">
        <f t="shared" si="21"/>
        <v>0</v>
      </c>
      <c r="T77" s="78">
        <f t="shared" si="22"/>
        <v>0</v>
      </c>
      <c r="U77" s="78">
        <f t="shared" si="23"/>
        <v>0</v>
      </c>
      <c r="V77" s="78">
        <f t="shared" si="24"/>
        <v>0</v>
      </c>
      <c r="W77" s="78"/>
      <c r="X77" s="78"/>
      <c r="Z77" s="96">
        <f t="shared" si="25"/>
        <v>0</v>
      </c>
      <c r="AA77" s="78">
        <f t="shared" si="26"/>
        <v>0</v>
      </c>
      <c r="AB77" s="78">
        <f t="shared" si="27"/>
        <v>0</v>
      </c>
      <c r="AC77" s="78">
        <f t="shared" si="28"/>
        <v>0</v>
      </c>
      <c r="AD77" s="78">
        <f t="shared" si="29"/>
        <v>0</v>
      </c>
      <c r="AE77" s="78">
        <f t="shared" si="30"/>
        <v>0</v>
      </c>
      <c r="AF77" s="78">
        <f t="shared" si="31"/>
        <v>0</v>
      </c>
      <c r="AG77" s="78">
        <f t="shared" si="32"/>
        <v>0</v>
      </c>
      <c r="AH77" s="78">
        <f t="shared" si="33"/>
        <v>0</v>
      </c>
      <c r="AI77" s="78">
        <f t="shared" si="34"/>
        <v>0</v>
      </c>
      <c r="AJ77" s="78">
        <f t="shared" si="35"/>
        <v>0</v>
      </c>
    </row>
    <row r="78" spans="1:36">
      <c r="A78" s="12">
        <v>74</v>
      </c>
      <c r="B78" s="12"/>
      <c r="C78" s="22"/>
      <c r="D78" s="12"/>
      <c r="E78" s="23"/>
      <c r="F78" s="16"/>
      <c r="G78" s="16"/>
      <c r="H78" s="17"/>
      <c r="I78" s="18">
        <f t="shared" si="20"/>
        <v>0</v>
      </c>
      <c r="Q78" s="78">
        <f t="shared" si="36"/>
        <v>0</v>
      </c>
      <c r="R78" s="78"/>
      <c r="S78" s="78">
        <f t="shared" si="21"/>
        <v>0</v>
      </c>
      <c r="T78" s="78">
        <f t="shared" si="22"/>
        <v>0</v>
      </c>
      <c r="U78" s="78">
        <f t="shared" si="23"/>
        <v>0</v>
      </c>
      <c r="V78" s="78">
        <f t="shared" si="24"/>
        <v>0</v>
      </c>
      <c r="W78" s="78"/>
      <c r="X78" s="78"/>
      <c r="Z78" s="96">
        <f t="shared" si="25"/>
        <v>0</v>
      </c>
      <c r="AA78" s="78">
        <f t="shared" si="26"/>
        <v>0</v>
      </c>
      <c r="AB78" s="78">
        <f t="shared" si="27"/>
        <v>0</v>
      </c>
      <c r="AC78" s="78">
        <f t="shared" si="28"/>
        <v>0</v>
      </c>
      <c r="AD78" s="78">
        <f t="shared" si="29"/>
        <v>0</v>
      </c>
      <c r="AE78" s="78">
        <f t="shared" si="30"/>
        <v>0</v>
      </c>
      <c r="AF78" s="78">
        <f t="shared" si="31"/>
        <v>0</v>
      </c>
      <c r="AG78" s="78">
        <f t="shared" si="32"/>
        <v>0</v>
      </c>
      <c r="AH78" s="78">
        <f t="shared" si="33"/>
        <v>0</v>
      </c>
      <c r="AI78" s="78">
        <f t="shared" si="34"/>
        <v>0</v>
      </c>
      <c r="AJ78" s="78">
        <f t="shared" si="35"/>
        <v>0</v>
      </c>
    </row>
    <row r="79" spans="1:36">
      <c r="A79" s="12">
        <v>75</v>
      </c>
      <c r="B79" s="12"/>
      <c r="C79" s="22"/>
      <c r="D79" s="12"/>
      <c r="E79" s="23"/>
      <c r="F79" s="16"/>
      <c r="G79" s="16"/>
      <c r="H79" s="17"/>
      <c r="I79" s="18">
        <f t="shared" si="20"/>
        <v>0</v>
      </c>
      <c r="Q79" s="78">
        <f t="shared" si="36"/>
        <v>0</v>
      </c>
      <c r="R79" s="78"/>
      <c r="S79" s="78">
        <f t="shared" si="21"/>
        <v>0</v>
      </c>
      <c r="T79" s="78">
        <f t="shared" si="22"/>
        <v>0</v>
      </c>
      <c r="U79" s="78">
        <f t="shared" si="23"/>
        <v>0</v>
      </c>
      <c r="V79" s="78">
        <f t="shared" si="24"/>
        <v>0</v>
      </c>
      <c r="W79" s="78"/>
      <c r="X79" s="78"/>
      <c r="Z79" s="96">
        <f t="shared" si="25"/>
        <v>0</v>
      </c>
      <c r="AA79" s="78">
        <f t="shared" si="26"/>
        <v>0</v>
      </c>
      <c r="AB79" s="78">
        <f t="shared" si="27"/>
        <v>0</v>
      </c>
      <c r="AC79" s="78">
        <f t="shared" si="28"/>
        <v>0</v>
      </c>
      <c r="AD79" s="78">
        <f t="shared" si="29"/>
        <v>0</v>
      </c>
      <c r="AE79" s="78">
        <f t="shared" si="30"/>
        <v>0</v>
      </c>
      <c r="AF79" s="78">
        <f t="shared" si="31"/>
        <v>0</v>
      </c>
      <c r="AG79" s="78">
        <f t="shared" si="32"/>
        <v>0</v>
      </c>
      <c r="AH79" s="78">
        <f t="shared" si="33"/>
        <v>0</v>
      </c>
      <c r="AI79" s="78">
        <f t="shared" si="34"/>
        <v>0</v>
      </c>
      <c r="AJ79" s="78">
        <f t="shared" si="35"/>
        <v>0</v>
      </c>
    </row>
    <row r="80" spans="1:36">
      <c r="A80" s="12">
        <v>76</v>
      </c>
      <c r="B80" s="12"/>
      <c r="C80" s="22"/>
      <c r="D80" s="12"/>
      <c r="E80" s="23"/>
      <c r="F80" s="16"/>
      <c r="G80" s="16"/>
      <c r="H80" s="17"/>
      <c r="I80" s="18">
        <f t="shared" si="20"/>
        <v>0</v>
      </c>
      <c r="Q80" s="78">
        <f t="shared" si="36"/>
        <v>0</v>
      </c>
      <c r="R80" s="78"/>
      <c r="S80" s="78">
        <f t="shared" si="21"/>
        <v>0</v>
      </c>
      <c r="T80" s="78">
        <f t="shared" si="22"/>
        <v>0</v>
      </c>
      <c r="U80" s="78">
        <f t="shared" si="23"/>
        <v>0</v>
      </c>
      <c r="V80" s="78">
        <f t="shared" si="24"/>
        <v>0</v>
      </c>
      <c r="W80" s="78"/>
      <c r="X80" s="78"/>
      <c r="Z80" s="96">
        <f t="shared" si="25"/>
        <v>0</v>
      </c>
      <c r="AA80" s="78">
        <f t="shared" si="26"/>
        <v>0</v>
      </c>
      <c r="AB80" s="78">
        <f t="shared" si="27"/>
        <v>0</v>
      </c>
      <c r="AC80" s="78">
        <f t="shared" si="28"/>
        <v>0</v>
      </c>
      <c r="AD80" s="78">
        <f t="shared" si="29"/>
        <v>0</v>
      </c>
      <c r="AE80" s="78">
        <f t="shared" si="30"/>
        <v>0</v>
      </c>
      <c r="AF80" s="78">
        <f t="shared" si="31"/>
        <v>0</v>
      </c>
      <c r="AG80" s="78">
        <f t="shared" si="32"/>
        <v>0</v>
      </c>
      <c r="AH80" s="78">
        <f t="shared" si="33"/>
        <v>0</v>
      </c>
      <c r="AI80" s="78">
        <f t="shared" si="34"/>
        <v>0</v>
      </c>
      <c r="AJ80" s="78">
        <f t="shared" si="35"/>
        <v>0</v>
      </c>
    </row>
    <row r="81" spans="1:36">
      <c r="A81" s="12">
        <v>77</v>
      </c>
      <c r="B81" s="12"/>
      <c r="C81" s="22"/>
      <c r="D81" s="12"/>
      <c r="E81" s="23"/>
      <c r="F81" s="16"/>
      <c r="G81" s="16"/>
      <c r="H81" s="17"/>
      <c r="I81" s="18">
        <f t="shared" si="20"/>
        <v>0</v>
      </c>
      <c r="Q81" s="78">
        <f t="shared" si="36"/>
        <v>0</v>
      </c>
      <c r="R81" s="78"/>
      <c r="S81" s="78">
        <f t="shared" si="21"/>
        <v>0</v>
      </c>
      <c r="T81" s="78">
        <f t="shared" si="22"/>
        <v>0</v>
      </c>
      <c r="U81" s="78">
        <f t="shared" si="23"/>
        <v>0</v>
      </c>
      <c r="V81" s="78">
        <f t="shared" si="24"/>
        <v>0</v>
      </c>
      <c r="W81" s="78"/>
      <c r="X81" s="78"/>
      <c r="Z81" s="96">
        <f t="shared" si="25"/>
        <v>0</v>
      </c>
      <c r="AA81" s="78">
        <f t="shared" si="26"/>
        <v>0</v>
      </c>
      <c r="AB81" s="78">
        <f t="shared" si="27"/>
        <v>0</v>
      </c>
      <c r="AC81" s="78">
        <f t="shared" si="28"/>
        <v>0</v>
      </c>
      <c r="AD81" s="78">
        <f t="shared" si="29"/>
        <v>0</v>
      </c>
      <c r="AE81" s="78">
        <f t="shared" si="30"/>
        <v>0</v>
      </c>
      <c r="AF81" s="78">
        <f t="shared" si="31"/>
        <v>0</v>
      </c>
      <c r="AG81" s="78">
        <f t="shared" si="32"/>
        <v>0</v>
      </c>
      <c r="AH81" s="78">
        <f t="shared" si="33"/>
        <v>0</v>
      </c>
      <c r="AI81" s="78">
        <f t="shared" si="34"/>
        <v>0</v>
      </c>
      <c r="AJ81" s="78">
        <f t="shared" si="35"/>
        <v>0</v>
      </c>
    </row>
    <row r="82" spans="1:36">
      <c r="A82" s="12">
        <v>78</v>
      </c>
      <c r="B82" s="12"/>
      <c r="C82" s="22"/>
      <c r="D82" s="12"/>
      <c r="E82" s="23"/>
      <c r="F82" s="16"/>
      <c r="G82" s="16"/>
      <c r="H82" s="17"/>
      <c r="I82" s="18">
        <f t="shared" si="20"/>
        <v>0</v>
      </c>
      <c r="Q82" s="78">
        <f t="shared" si="36"/>
        <v>0</v>
      </c>
      <c r="R82" s="78"/>
      <c r="S82" s="78">
        <f t="shared" si="21"/>
        <v>0</v>
      </c>
      <c r="T82" s="78">
        <f t="shared" si="22"/>
        <v>0</v>
      </c>
      <c r="U82" s="78">
        <f t="shared" si="23"/>
        <v>0</v>
      </c>
      <c r="V82" s="78">
        <f t="shared" si="24"/>
        <v>0</v>
      </c>
      <c r="W82" s="78"/>
      <c r="X82" s="78"/>
      <c r="Z82" s="96">
        <f t="shared" si="25"/>
        <v>0</v>
      </c>
      <c r="AA82" s="78">
        <f t="shared" si="26"/>
        <v>0</v>
      </c>
      <c r="AB82" s="78">
        <f t="shared" si="27"/>
        <v>0</v>
      </c>
      <c r="AC82" s="78">
        <f t="shared" si="28"/>
        <v>0</v>
      </c>
      <c r="AD82" s="78">
        <f t="shared" si="29"/>
        <v>0</v>
      </c>
      <c r="AE82" s="78">
        <f t="shared" si="30"/>
        <v>0</v>
      </c>
      <c r="AF82" s="78">
        <f t="shared" si="31"/>
        <v>0</v>
      </c>
      <c r="AG82" s="78">
        <f t="shared" si="32"/>
        <v>0</v>
      </c>
      <c r="AH82" s="78">
        <f t="shared" si="33"/>
        <v>0</v>
      </c>
      <c r="AI82" s="78">
        <f t="shared" si="34"/>
        <v>0</v>
      </c>
      <c r="AJ82" s="78">
        <f t="shared" si="35"/>
        <v>0</v>
      </c>
    </row>
    <row r="83" spans="1:36">
      <c r="A83" s="12">
        <v>79</v>
      </c>
      <c r="B83" s="12"/>
      <c r="C83" s="22"/>
      <c r="D83" s="12"/>
      <c r="E83" s="23"/>
      <c r="F83" s="16"/>
      <c r="G83" s="16"/>
      <c r="H83" s="17"/>
      <c r="I83" s="18">
        <f t="shared" si="20"/>
        <v>0</v>
      </c>
      <c r="Q83" s="78">
        <f t="shared" si="36"/>
        <v>0</v>
      </c>
      <c r="R83" s="78"/>
      <c r="S83" s="78">
        <f t="shared" si="21"/>
        <v>0</v>
      </c>
      <c r="T83" s="78">
        <f t="shared" si="22"/>
        <v>0</v>
      </c>
      <c r="U83" s="78">
        <f t="shared" si="23"/>
        <v>0</v>
      </c>
      <c r="V83" s="78">
        <f t="shared" si="24"/>
        <v>0</v>
      </c>
      <c r="W83" s="78"/>
      <c r="X83" s="78"/>
      <c r="Z83" s="96">
        <f t="shared" si="25"/>
        <v>0</v>
      </c>
      <c r="AA83" s="78">
        <f t="shared" si="26"/>
        <v>0</v>
      </c>
      <c r="AB83" s="78">
        <f t="shared" si="27"/>
        <v>0</v>
      </c>
      <c r="AC83" s="78">
        <f t="shared" si="28"/>
        <v>0</v>
      </c>
      <c r="AD83" s="78">
        <f t="shared" si="29"/>
        <v>0</v>
      </c>
      <c r="AE83" s="78">
        <f t="shared" si="30"/>
        <v>0</v>
      </c>
      <c r="AF83" s="78">
        <f t="shared" si="31"/>
        <v>0</v>
      </c>
      <c r="AG83" s="78">
        <f t="shared" si="32"/>
        <v>0</v>
      </c>
      <c r="AH83" s="78">
        <f t="shared" si="33"/>
        <v>0</v>
      </c>
      <c r="AI83" s="78">
        <f t="shared" si="34"/>
        <v>0</v>
      </c>
      <c r="AJ83" s="78">
        <f t="shared" si="35"/>
        <v>0</v>
      </c>
    </row>
    <row r="84" spans="1:36">
      <c r="A84" s="12">
        <v>80</v>
      </c>
      <c r="B84" s="12"/>
      <c r="C84" s="22"/>
      <c r="D84" s="12"/>
      <c r="E84" s="23"/>
      <c r="F84" s="16"/>
      <c r="G84" s="16"/>
      <c r="H84" s="17"/>
      <c r="I84" s="18">
        <f t="shared" si="20"/>
        <v>0</v>
      </c>
      <c r="K84" s="168">
        <v>1</v>
      </c>
      <c r="L84" s="169"/>
      <c r="M84" s="194" t="s">
        <v>62</v>
      </c>
      <c r="N84" s="195"/>
      <c r="Q84" s="78">
        <f t="shared" si="36"/>
        <v>0</v>
      </c>
      <c r="R84" s="78"/>
      <c r="S84" s="78">
        <f t="shared" si="21"/>
        <v>0</v>
      </c>
      <c r="T84" s="78">
        <f t="shared" si="22"/>
        <v>0</v>
      </c>
      <c r="U84" s="78">
        <f t="shared" si="23"/>
        <v>0</v>
      </c>
      <c r="V84" s="78">
        <f t="shared" si="24"/>
        <v>0</v>
      </c>
      <c r="W84" s="78"/>
      <c r="X84" s="78"/>
      <c r="Z84" s="96">
        <f t="shared" si="25"/>
        <v>0</v>
      </c>
      <c r="AA84" s="78">
        <f t="shared" si="26"/>
        <v>0</v>
      </c>
      <c r="AB84" s="78">
        <f t="shared" si="27"/>
        <v>0</v>
      </c>
      <c r="AC84" s="78">
        <f t="shared" si="28"/>
        <v>0</v>
      </c>
      <c r="AD84" s="78">
        <f t="shared" si="29"/>
        <v>0</v>
      </c>
      <c r="AE84" s="78">
        <f t="shared" si="30"/>
        <v>0</v>
      </c>
      <c r="AF84" s="78">
        <f t="shared" si="31"/>
        <v>0</v>
      </c>
      <c r="AG84" s="78">
        <f t="shared" si="32"/>
        <v>0</v>
      </c>
      <c r="AH84" s="78">
        <f t="shared" si="33"/>
        <v>0</v>
      </c>
      <c r="AI84" s="78">
        <f t="shared" si="34"/>
        <v>0</v>
      </c>
      <c r="AJ84" s="78">
        <f t="shared" si="35"/>
        <v>0</v>
      </c>
    </row>
    <row r="85" spans="1:36">
      <c r="A85" s="12">
        <v>81</v>
      </c>
      <c r="B85" s="12"/>
      <c r="C85" s="22"/>
      <c r="D85" s="12"/>
      <c r="E85" s="23"/>
      <c r="F85" s="16"/>
      <c r="G85" s="16"/>
      <c r="H85" s="17"/>
      <c r="I85" s="18">
        <f t="shared" si="20"/>
        <v>0</v>
      </c>
      <c r="K85" s="181">
        <v>2</v>
      </c>
      <c r="L85" s="182"/>
      <c r="M85" s="35" t="s">
        <v>63</v>
      </c>
      <c r="N85" s="21"/>
      <c r="Q85" s="78">
        <f t="shared" si="36"/>
        <v>0</v>
      </c>
      <c r="R85" s="78"/>
      <c r="S85" s="78">
        <f t="shared" si="21"/>
        <v>0</v>
      </c>
      <c r="T85" s="78">
        <f t="shared" si="22"/>
        <v>0</v>
      </c>
      <c r="U85" s="78">
        <f t="shared" si="23"/>
        <v>0</v>
      </c>
      <c r="V85" s="78">
        <f t="shared" si="24"/>
        <v>0</v>
      </c>
      <c r="W85" s="78"/>
      <c r="X85" s="78"/>
      <c r="Z85" s="96">
        <f t="shared" si="25"/>
        <v>0</v>
      </c>
      <c r="AA85" s="78">
        <f t="shared" si="26"/>
        <v>0</v>
      </c>
      <c r="AB85" s="78">
        <f t="shared" si="27"/>
        <v>0</v>
      </c>
      <c r="AC85" s="78">
        <f t="shared" si="28"/>
        <v>0</v>
      </c>
      <c r="AD85" s="78">
        <f t="shared" si="29"/>
        <v>0</v>
      </c>
      <c r="AE85" s="78">
        <f t="shared" si="30"/>
        <v>0</v>
      </c>
      <c r="AF85" s="78">
        <f t="shared" si="31"/>
        <v>0</v>
      </c>
      <c r="AG85" s="78">
        <f t="shared" si="32"/>
        <v>0</v>
      </c>
      <c r="AH85" s="78">
        <f t="shared" si="33"/>
        <v>0</v>
      </c>
      <c r="AI85" s="78">
        <f t="shared" si="34"/>
        <v>0</v>
      </c>
      <c r="AJ85" s="78">
        <f t="shared" si="35"/>
        <v>0</v>
      </c>
    </row>
    <row r="86" spans="1:36">
      <c r="A86" s="12">
        <v>82</v>
      </c>
      <c r="B86" s="12"/>
      <c r="C86" s="22"/>
      <c r="D86" s="12"/>
      <c r="E86" s="23"/>
      <c r="F86" s="16"/>
      <c r="G86" s="16"/>
      <c r="H86" s="17"/>
      <c r="I86" s="18">
        <f t="shared" si="20"/>
        <v>0</v>
      </c>
      <c r="K86" s="168">
        <v>3</v>
      </c>
      <c r="L86" s="169"/>
      <c r="M86" s="170" t="s">
        <v>64</v>
      </c>
      <c r="N86" s="171"/>
      <c r="Q86" s="78">
        <f t="shared" si="36"/>
        <v>0</v>
      </c>
      <c r="R86" s="78"/>
      <c r="S86" s="78">
        <f t="shared" si="21"/>
        <v>0</v>
      </c>
      <c r="T86" s="78">
        <f t="shared" si="22"/>
        <v>0</v>
      </c>
      <c r="U86" s="78">
        <f t="shared" si="23"/>
        <v>0</v>
      </c>
      <c r="V86" s="78">
        <f t="shared" si="24"/>
        <v>0</v>
      </c>
      <c r="W86" s="78"/>
      <c r="X86" s="78"/>
      <c r="Z86" s="96">
        <f t="shared" si="25"/>
        <v>0</v>
      </c>
      <c r="AA86" s="78">
        <f t="shared" si="26"/>
        <v>0</v>
      </c>
      <c r="AB86" s="78">
        <f t="shared" si="27"/>
        <v>0</v>
      </c>
      <c r="AC86" s="78">
        <f t="shared" si="28"/>
        <v>0</v>
      </c>
      <c r="AD86" s="78">
        <f t="shared" si="29"/>
        <v>0</v>
      </c>
      <c r="AE86" s="78">
        <f t="shared" si="30"/>
        <v>0</v>
      </c>
      <c r="AF86" s="78">
        <f t="shared" si="31"/>
        <v>0</v>
      </c>
      <c r="AG86" s="78">
        <f t="shared" si="32"/>
        <v>0</v>
      </c>
      <c r="AH86" s="78">
        <f t="shared" si="33"/>
        <v>0</v>
      </c>
      <c r="AI86" s="78">
        <f t="shared" si="34"/>
        <v>0</v>
      </c>
      <c r="AJ86" s="78">
        <f t="shared" si="35"/>
        <v>0</v>
      </c>
    </row>
    <row r="87" spans="1:36">
      <c r="A87" s="12">
        <v>83</v>
      </c>
      <c r="B87" s="12"/>
      <c r="C87" s="22"/>
      <c r="D87" s="12"/>
      <c r="E87" s="23"/>
      <c r="F87" s="16"/>
      <c r="G87" s="16"/>
      <c r="H87" s="17"/>
      <c r="I87" s="18">
        <f t="shared" si="20"/>
        <v>0</v>
      </c>
      <c r="K87" s="183">
        <v>4</v>
      </c>
      <c r="L87" s="184"/>
      <c r="M87" s="36" t="s">
        <v>26</v>
      </c>
      <c r="N87" s="37"/>
      <c r="Q87" s="78">
        <f t="shared" si="36"/>
        <v>0</v>
      </c>
      <c r="R87" s="78"/>
      <c r="S87" s="78">
        <f t="shared" si="21"/>
        <v>0</v>
      </c>
      <c r="T87" s="78">
        <f t="shared" si="22"/>
        <v>0</v>
      </c>
      <c r="U87" s="78">
        <f t="shared" si="23"/>
        <v>0</v>
      </c>
      <c r="V87" s="78">
        <f t="shared" si="24"/>
        <v>0</v>
      </c>
      <c r="W87" s="78"/>
      <c r="X87" s="78"/>
      <c r="Z87" s="96">
        <f t="shared" si="25"/>
        <v>0</v>
      </c>
      <c r="AA87" s="78">
        <f t="shared" si="26"/>
        <v>0</v>
      </c>
      <c r="AB87" s="78">
        <f t="shared" si="27"/>
        <v>0</v>
      </c>
      <c r="AC87" s="78">
        <f t="shared" si="28"/>
        <v>0</v>
      </c>
      <c r="AD87" s="78">
        <f t="shared" si="29"/>
        <v>0</v>
      </c>
      <c r="AE87" s="78">
        <f t="shared" si="30"/>
        <v>0</v>
      </c>
      <c r="AF87" s="78">
        <f t="shared" si="31"/>
        <v>0</v>
      </c>
      <c r="AG87" s="78">
        <f t="shared" si="32"/>
        <v>0</v>
      </c>
      <c r="AH87" s="78">
        <f t="shared" si="33"/>
        <v>0</v>
      </c>
      <c r="AI87" s="78">
        <f t="shared" si="34"/>
        <v>0</v>
      </c>
      <c r="AJ87" s="78">
        <f t="shared" si="35"/>
        <v>0</v>
      </c>
    </row>
    <row r="88" spans="1:36">
      <c r="A88" s="12">
        <v>84</v>
      </c>
      <c r="B88" s="12"/>
      <c r="C88" s="22"/>
      <c r="D88" s="12"/>
      <c r="E88" s="23"/>
      <c r="F88" s="16"/>
      <c r="G88" s="16"/>
      <c r="H88" s="17"/>
      <c r="I88" s="18">
        <f t="shared" si="20"/>
        <v>0</v>
      </c>
      <c r="K88" s="185"/>
      <c r="L88" s="186"/>
      <c r="M88" s="38" t="s">
        <v>65</v>
      </c>
      <c r="N88" s="39"/>
      <c r="Q88" s="78">
        <f t="shared" si="36"/>
        <v>0</v>
      </c>
      <c r="R88" s="78"/>
      <c r="S88" s="78">
        <f t="shared" si="21"/>
        <v>0</v>
      </c>
      <c r="T88" s="78">
        <f t="shared" si="22"/>
        <v>0</v>
      </c>
      <c r="U88" s="78">
        <f t="shared" si="23"/>
        <v>0</v>
      </c>
      <c r="V88" s="78">
        <f t="shared" si="24"/>
        <v>0</v>
      </c>
      <c r="W88" s="78"/>
      <c r="X88" s="78"/>
      <c r="Z88" s="96">
        <f t="shared" si="25"/>
        <v>0</v>
      </c>
      <c r="AA88" s="78">
        <f t="shared" si="26"/>
        <v>0</v>
      </c>
      <c r="AB88" s="78">
        <f t="shared" si="27"/>
        <v>0</v>
      </c>
      <c r="AC88" s="78">
        <f t="shared" si="28"/>
        <v>0</v>
      </c>
      <c r="AD88" s="78">
        <f t="shared" si="29"/>
        <v>0</v>
      </c>
      <c r="AE88" s="78">
        <f t="shared" si="30"/>
        <v>0</v>
      </c>
      <c r="AF88" s="78">
        <f t="shared" si="31"/>
        <v>0</v>
      </c>
      <c r="AG88" s="78">
        <f t="shared" si="32"/>
        <v>0</v>
      </c>
      <c r="AH88" s="78">
        <f t="shared" si="33"/>
        <v>0</v>
      </c>
      <c r="AI88" s="78">
        <f t="shared" si="34"/>
        <v>0</v>
      </c>
      <c r="AJ88" s="78">
        <f t="shared" si="35"/>
        <v>0</v>
      </c>
    </row>
    <row r="89" spans="1:36">
      <c r="A89" s="12">
        <v>85</v>
      </c>
      <c r="B89" s="12"/>
      <c r="C89" s="22"/>
      <c r="D89" s="12"/>
      <c r="E89" s="23"/>
      <c r="F89" s="16"/>
      <c r="G89" s="16"/>
      <c r="H89" s="17"/>
      <c r="I89" s="18">
        <f t="shared" si="20"/>
        <v>0</v>
      </c>
      <c r="K89" s="168">
        <v>5</v>
      </c>
      <c r="L89" s="169"/>
      <c r="M89" s="36" t="s">
        <v>66</v>
      </c>
      <c r="N89" s="37"/>
      <c r="Q89" s="78">
        <f t="shared" si="36"/>
        <v>0</v>
      </c>
      <c r="R89" s="78"/>
      <c r="S89" s="78">
        <f t="shared" si="21"/>
        <v>0</v>
      </c>
      <c r="T89" s="78">
        <f t="shared" si="22"/>
        <v>0</v>
      </c>
      <c r="U89" s="78">
        <f t="shared" si="23"/>
        <v>0</v>
      </c>
      <c r="V89" s="78">
        <f t="shared" si="24"/>
        <v>0</v>
      </c>
      <c r="W89" s="78"/>
      <c r="X89" s="78"/>
      <c r="Z89" s="96">
        <f t="shared" si="25"/>
        <v>0</v>
      </c>
      <c r="AA89" s="78">
        <f t="shared" si="26"/>
        <v>0</v>
      </c>
      <c r="AB89" s="78">
        <f t="shared" si="27"/>
        <v>0</v>
      </c>
      <c r="AC89" s="78">
        <f t="shared" si="28"/>
        <v>0</v>
      </c>
      <c r="AD89" s="78">
        <f t="shared" si="29"/>
        <v>0</v>
      </c>
      <c r="AE89" s="78">
        <f t="shared" si="30"/>
        <v>0</v>
      </c>
      <c r="AF89" s="78">
        <f t="shared" si="31"/>
        <v>0</v>
      </c>
      <c r="AG89" s="78">
        <f t="shared" si="32"/>
        <v>0</v>
      </c>
      <c r="AH89" s="78">
        <f t="shared" si="33"/>
        <v>0</v>
      </c>
      <c r="AI89" s="78">
        <f t="shared" si="34"/>
        <v>0</v>
      </c>
      <c r="AJ89" s="78">
        <f t="shared" si="35"/>
        <v>0</v>
      </c>
    </row>
    <row r="90" spans="1:36">
      <c r="A90" s="12">
        <v>86</v>
      </c>
      <c r="B90" s="12"/>
      <c r="C90" s="22"/>
      <c r="D90" s="12"/>
      <c r="E90" s="23"/>
      <c r="F90" s="16"/>
      <c r="G90" s="16"/>
      <c r="H90" s="17"/>
      <c r="I90" s="18">
        <f t="shared" si="20"/>
        <v>0</v>
      </c>
      <c r="K90" s="187">
        <v>6</v>
      </c>
      <c r="L90" s="188"/>
      <c r="M90" s="36" t="s">
        <v>37</v>
      </c>
      <c r="N90" s="37"/>
      <c r="Q90" s="78">
        <f t="shared" si="36"/>
        <v>0</v>
      </c>
      <c r="R90" s="78"/>
      <c r="S90" s="78">
        <f t="shared" si="21"/>
        <v>0</v>
      </c>
      <c r="T90" s="78">
        <f t="shared" si="22"/>
        <v>0</v>
      </c>
      <c r="U90" s="78">
        <f t="shared" si="23"/>
        <v>0</v>
      </c>
      <c r="V90" s="78">
        <f t="shared" si="24"/>
        <v>0</v>
      </c>
      <c r="W90" s="78"/>
      <c r="X90" s="78"/>
      <c r="Z90" s="96">
        <f t="shared" si="25"/>
        <v>0</v>
      </c>
      <c r="AA90" s="78">
        <f t="shared" si="26"/>
        <v>0</v>
      </c>
      <c r="AB90" s="78">
        <f t="shared" si="27"/>
        <v>0</v>
      </c>
      <c r="AC90" s="78">
        <f t="shared" si="28"/>
        <v>0</v>
      </c>
      <c r="AD90" s="78">
        <f t="shared" si="29"/>
        <v>0</v>
      </c>
      <c r="AE90" s="78">
        <f t="shared" si="30"/>
        <v>0</v>
      </c>
      <c r="AF90" s="78">
        <f t="shared" si="31"/>
        <v>0</v>
      </c>
      <c r="AG90" s="78">
        <f t="shared" si="32"/>
        <v>0</v>
      </c>
      <c r="AH90" s="78">
        <f t="shared" si="33"/>
        <v>0</v>
      </c>
      <c r="AI90" s="78">
        <f t="shared" si="34"/>
        <v>0</v>
      </c>
      <c r="AJ90" s="78">
        <f t="shared" si="35"/>
        <v>0</v>
      </c>
    </row>
    <row r="91" spans="1:36">
      <c r="A91" s="12">
        <v>87</v>
      </c>
      <c r="B91" s="12"/>
      <c r="C91" s="22"/>
      <c r="D91" s="12"/>
      <c r="E91" s="23"/>
      <c r="F91" s="16"/>
      <c r="G91" s="16"/>
      <c r="H91" s="17"/>
      <c r="I91" s="18">
        <f t="shared" si="20"/>
        <v>0</v>
      </c>
      <c r="K91" s="189"/>
      <c r="L91" s="190"/>
      <c r="M91" s="41" t="s">
        <v>78</v>
      </c>
      <c r="N91" s="40"/>
      <c r="Q91" s="78">
        <f t="shared" si="36"/>
        <v>0</v>
      </c>
      <c r="R91" s="78"/>
      <c r="S91" s="78">
        <f t="shared" si="21"/>
        <v>0</v>
      </c>
      <c r="T91" s="78">
        <f t="shared" si="22"/>
        <v>0</v>
      </c>
      <c r="U91" s="78">
        <f t="shared" si="23"/>
        <v>0</v>
      </c>
      <c r="V91" s="78">
        <f t="shared" si="24"/>
        <v>0</v>
      </c>
      <c r="W91" s="78"/>
      <c r="X91" s="78"/>
      <c r="Z91" s="96">
        <f t="shared" si="25"/>
        <v>0</v>
      </c>
      <c r="AA91" s="78">
        <f t="shared" si="26"/>
        <v>0</v>
      </c>
      <c r="AB91" s="78">
        <f t="shared" si="27"/>
        <v>0</v>
      </c>
      <c r="AC91" s="78">
        <f t="shared" si="28"/>
        <v>0</v>
      </c>
      <c r="AD91" s="78">
        <f t="shared" si="29"/>
        <v>0</v>
      </c>
      <c r="AE91" s="78">
        <f t="shared" si="30"/>
        <v>0</v>
      </c>
      <c r="AF91" s="78">
        <f t="shared" si="31"/>
        <v>0</v>
      </c>
      <c r="AG91" s="78">
        <f t="shared" si="32"/>
        <v>0</v>
      </c>
      <c r="AH91" s="78">
        <f t="shared" si="33"/>
        <v>0</v>
      </c>
      <c r="AI91" s="78">
        <f t="shared" si="34"/>
        <v>0</v>
      </c>
      <c r="AJ91" s="78">
        <f t="shared" si="35"/>
        <v>0</v>
      </c>
    </row>
    <row r="92" spans="1:36">
      <c r="A92" s="12">
        <v>88</v>
      </c>
      <c r="B92" s="12"/>
      <c r="C92" s="22"/>
      <c r="D92" s="12"/>
      <c r="E92" s="23"/>
      <c r="F92" s="16"/>
      <c r="G92" s="16"/>
      <c r="H92" s="17"/>
      <c r="I92" s="18">
        <f t="shared" si="20"/>
        <v>0</v>
      </c>
      <c r="K92" s="183">
        <v>7</v>
      </c>
      <c r="L92" s="184"/>
      <c r="M92" s="36" t="s">
        <v>82</v>
      </c>
      <c r="N92" s="42"/>
      <c r="Q92" s="78">
        <f t="shared" si="36"/>
        <v>0</v>
      </c>
      <c r="R92" s="78"/>
      <c r="S92" s="78">
        <f t="shared" si="21"/>
        <v>0</v>
      </c>
      <c r="T92" s="78">
        <f t="shared" si="22"/>
        <v>0</v>
      </c>
      <c r="U92" s="78">
        <f t="shared" si="23"/>
        <v>0</v>
      </c>
      <c r="V92" s="78">
        <f t="shared" si="24"/>
        <v>0</v>
      </c>
      <c r="W92" s="78"/>
      <c r="X92" s="78"/>
      <c r="Z92" s="96">
        <f t="shared" si="25"/>
        <v>0</v>
      </c>
      <c r="AA92" s="78">
        <f t="shared" si="26"/>
        <v>0</v>
      </c>
      <c r="AB92" s="78">
        <f t="shared" si="27"/>
        <v>0</v>
      </c>
      <c r="AC92" s="78">
        <f t="shared" si="28"/>
        <v>0</v>
      </c>
      <c r="AD92" s="78">
        <f t="shared" si="29"/>
        <v>0</v>
      </c>
      <c r="AE92" s="78">
        <f t="shared" si="30"/>
        <v>0</v>
      </c>
      <c r="AF92" s="78">
        <f t="shared" si="31"/>
        <v>0</v>
      </c>
      <c r="AG92" s="78">
        <f t="shared" si="32"/>
        <v>0</v>
      </c>
      <c r="AH92" s="78">
        <f t="shared" si="33"/>
        <v>0</v>
      </c>
      <c r="AI92" s="78">
        <f t="shared" si="34"/>
        <v>0</v>
      </c>
      <c r="AJ92" s="78">
        <f t="shared" si="35"/>
        <v>0</v>
      </c>
    </row>
    <row r="93" spans="1:36">
      <c r="A93" s="12">
        <v>89</v>
      </c>
      <c r="B93" s="12"/>
      <c r="C93" s="22"/>
      <c r="D93" s="12"/>
      <c r="E93" s="23"/>
      <c r="F93" s="16"/>
      <c r="G93" s="16"/>
      <c r="H93" s="17"/>
      <c r="I93" s="18">
        <f t="shared" si="20"/>
        <v>0</v>
      </c>
      <c r="K93" s="185"/>
      <c r="L93" s="186"/>
      <c r="M93" s="38" t="s">
        <v>81</v>
      </c>
      <c r="N93" s="28"/>
      <c r="Q93" s="78">
        <f t="shared" si="36"/>
        <v>0</v>
      </c>
      <c r="R93" s="78"/>
      <c r="S93" s="78">
        <f t="shared" si="21"/>
        <v>0</v>
      </c>
      <c r="T93" s="78">
        <f t="shared" si="22"/>
        <v>0</v>
      </c>
      <c r="U93" s="78">
        <f t="shared" si="23"/>
        <v>0</v>
      </c>
      <c r="V93" s="78">
        <f t="shared" si="24"/>
        <v>0</v>
      </c>
      <c r="W93" s="78"/>
      <c r="X93" s="78"/>
      <c r="Z93" s="96">
        <f t="shared" si="25"/>
        <v>0</v>
      </c>
      <c r="AA93" s="78">
        <f t="shared" si="26"/>
        <v>0</v>
      </c>
      <c r="AB93" s="78">
        <f t="shared" si="27"/>
        <v>0</v>
      </c>
      <c r="AC93" s="78">
        <f t="shared" si="28"/>
        <v>0</v>
      </c>
      <c r="AD93" s="78">
        <f t="shared" si="29"/>
        <v>0</v>
      </c>
      <c r="AE93" s="78">
        <f t="shared" si="30"/>
        <v>0</v>
      </c>
      <c r="AF93" s="78">
        <f t="shared" si="31"/>
        <v>0</v>
      </c>
      <c r="AG93" s="78">
        <f t="shared" si="32"/>
        <v>0</v>
      </c>
      <c r="AH93" s="78">
        <f t="shared" si="33"/>
        <v>0</v>
      </c>
      <c r="AI93" s="78">
        <f t="shared" si="34"/>
        <v>0</v>
      </c>
      <c r="AJ93" s="78">
        <f t="shared" si="35"/>
        <v>0</v>
      </c>
    </row>
    <row r="94" spans="1:36">
      <c r="A94" s="12">
        <v>90</v>
      </c>
      <c r="B94" s="12"/>
      <c r="C94" s="22"/>
      <c r="D94" s="12"/>
      <c r="E94" s="23"/>
      <c r="F94" s="16"/>
      <c r="G94" s="16"/>
      <c r="H94" s="17"/>
      <c r="I94" s="18">
        <f t="shared" si="20"/>
        <v>0</v>
      </c>
      <c r="K94" s="43"/>
      <c r="L94" s="43"/>
      <c r="M94" s="43"/>
      <c r="Q94" s="78">
        <f t="shared" si="36"/>
        <v>0</v>
      </c>
      <c r="R94" s="78"/>
      <c r="S94" s="78">
        <f t="shared" si="21"/>
        <v>0</v>
      </c>
      <c r="T94" s="78">
        <f t="shared" si="22"/>
        <v>0</v>
      </c>
      <c r="U94" s="78">
        <f t="shared" si="23"/>
        <v>0</v>
      </c>
      <c r="V94" s="78">
        <f t="shared" si="24"/>
        <v>0</v>
      </c>
      <c r="W94" s="78"/>
      <c r="X94" s="78"/>
      <c r="Z94" s="96">
        <f t="shared" si="25"/>
        <v>0</v>
      </c>
      <c r="AA94" s="78">
        <f>IF($D94=1,$I94,0)</f>
        <v>0</v>
      </c>
      <c r="AB94" s="78">
        <f>IF($D94=2,$I94,0)</f>
        <v>0</v>
      </c>
      <c r="AC94" s="78">
        <f>IF($D94=3,$I94,0)</f>
        <v>0</v>
      </c>
      <c r="AD94" s="78">
        <f>IF($D94=4,$I94,0)</f>
        <v>0</v>
      </c>
      <c r="AE94" s="78">
        <f>IF($D94=5,$I94,0)</f>
        <v>0</v>
      </c>
      <c r="AF94" s="78">
        <f>IF($D94=6,$I94,0)</f>
        <v>0</v>
      </c>
      <c r="AG94" s="78">
        <f>IF($D94=7,$I94,0)</f>
        <v>0</v>
      </c>
      <c r="AH94" s="78">
        <f>IF($D94=8,$I94,0)</f>
        <v>0</v>
      </c>
      <c r="AI94" s="78">
        <f>IF($D94=9,$I94,0)</f>
        <v>0</v>
      </c>
      <c r="AJ94" s="78">
        <f>IF($D94=10,$I94,0)</f>
        <v>0</v>
      </c>
    </row>
    <row r="95" spans="1:36">
      <c r="K95" s="43"/>
      <c r="L95" s="43"/>
      <c r="M95" s="43"/>
    </row>
    <row r="96" spans="1:36">
      <c r="B96" s="46" t="s">
        <v>51</v>
      </c>
      <c r="C96" s="47"/>
      <c r="D96" s="149">
        <v>1</v>
      </c>
      <c r="E96" s="147" t="s">
        <v>62</v>
      </c>
      <c r="I96" s="48">
        <f>Q1</f>
        <v>0</v>
      </c>
    </row>
    <row r="97" spans="1:9" ht="26.25">
      <c r="B97" s="46" t="s">
        <v>172</v>
      </c>
      <c r="C97" s="47"/>
      <c r="D97" s="150">
        <v>2</v>
      </c>
      <c r="E97" s="148" t="s">
        <v>216</v>
      </c>
      <c r="I97" s="48">
        <f>R1</f>
        <v>0</v>
      </c>
    </row>
    <row r="98" spans="1:9" ht="26.25">
      <c r="D98" s="149">
        <v>3</v>
      </c>
      <c r="E98" s="148" t="s">
        <v>217</v>
      </c>
      <c r="I98" s="48">
        <f>S3</f>
        <v>0</v>
      </c>
    </row>
    <row r="99" spans="1:9" ht="26.25">
      <c r="D99" s="149">
        <v>4</v>
      </c>
      <c r="E99" s="148" t="s">
        <v>218</v>
      </c>
      <c r="I99" s="48">
        <f>T3</f>
        <v>0</v>
      </c>
    </row>
    <row r="100" spans="1:9">
      <c r="D100" s="149">
        <v>5</v>
      </c>
      <c r="E100" s="151" t="s">
        <v>66</v>
      </c>
      <c r="I100" s="48">
        <f>U3</f>
        <v>0</v>
      </c>
    </row>
    <row r="101" spans="1:9" ht="26.25">
      <c r="D101" s="149">
        <v>6</v>
      </c>
      <c r="E101" s="148" t="s">
        <v>219</v>
      </c>
      <c r="I101" s="48">
        <f>V3</f>
        <v>0</v>
      </c>
    </row>
    <row r="102" spans="1:9" ht="26.25">
      <c r="C102" s="143"/>
      <c r="D102" s="150">
        <v>7</v>
      </c>
      <c r="E102" s="148" t="s">
        <v>220</v>
      </c>
      <c r="I102" s="48">
        <f>W1</f>
        <v>0</v>
      </c>
    </row>
    <row r="103" spans="1:9">
      <c r="C103" s="143"/>
      <c r="D103" s="143"/>
      <c r="E103" s="142" t="s">
        <v>170</v>
      </c>
      <c r="I103" s="50">
        <f>P1</f>
        <v>0</v>
      </c>
    </row>
    <row r="104" spans="1:9">
      <c r="C104" s="143"/>
      <c r="D104" s="143"/>
      <c r="E104" s="51" t="s">
        <v>168</v>
      </c>
    </row>
    <row r="105" spans="1:9">
      <c r="C105" s="143"/>
      <c r="D105" s="143"/>
      <c r="E105" s="49" t="s">
        <v>169</v>
      </c>
      <c r="I105" s="50">
        <f>I103+I104</f>
        <v>0</v>
      </c>
    </row>
    <row r="108" spans="1:9">
      <c r="A108" s="52" t="s">
        <v>222</v>
      </c>
      <c r="B108" s="52"/>
      <c r="C108" s="53"/>
      <c r="D108" s="54">
        <v>0</v>
      </c>
      <c r="E108" s="162" t="s">
        <v>228</v>
      </c>
      <c r="F108" s="162"/>
      <c r="H108" s="55"/>
      <c r="I108" s="56">
        <f>Z1</f>
        <v>0</v>
      </c>
    </row>
    <row r="109" spans="1:9">
      <c r="A109" s="152" t="s">
        <v>223</v>
      </c>
      <c r="B109" s="52"/>
      <c r="C109" s="52"/>
      <c r="D109" s="54">
        <v>1</v>
      </c>
      <c r="E109" s="163" t="s">
        <v>227</v>
      </c>
      <c r="F109" s="163"/>
      <c r="H109" s="55"/>
      <c r="I109" s="56">
        <f>AA1</f>
        <v>0</v>
      </c>
    </row>
    <row r="110" spans="1:9">
      <c r="D110" s="54">
        <v>2</v>
      </c>
      <c r="E110" s="161" t="s">
        <v>164</v>
      </c>
      <c r="F110" s="161"/>
      <c r="H110" s="55"/>
      <c r="I110" s="56">
        <f>AB1</f>
        <v>0</v>
      </c>
    </row>
    <row r="111" spans="1:9">
      <c r="D111" s="54">
        <v>3</v>
      </c>
      <c r="E111" s="161" t="s">
        <v>164</v>
      </c>
      <c r="F111" s="161"/>
      <c r="H111" s="55"/>
      <c r="I111" s="56">
        <f>AC1</f>
        <v>0</v>
      </c>
    </row>
    <row r="112" spans="1:9">
      <c r="D112" s="54">
        <v>4</v>
      </c>
      <c r="E112" s="161" t="s">
        <v>164</v>
      </c>
      <c r="F112" s="161"/>
      <c r="H112" s="55"/>
      <c r="I112" s="56">
        <f>AD1</f>
        <v>0</v>
      </c>
    </row>
    <row r="113" spans="4:9">
      <c r="D113" s="54">
        <v>5</v>
      </c>
      <c r="E113" s="161" t="s">
        <v>164</v>
      </c>
      <c r="F113" s="161"/>
      <c r="H113" s="55"/>
      <c r="I113" s="56">
        <f>AE1</f>
        <v>0</v>
      </c>
    </row>
    <row r="114" spans="4:9">
      <c r="D114" s="54">
        <v>6</v>
      </c>
      <c r="E114" s="161" t="s">
        <v>164</v>
      </c>
      <c r="F114" s="161"/>
      <c r="H114" s="55"/>
      <c r="I114" s="56">
        <f>AF1</f>
        <v>0</v>
      </c>
    </row>
    <row r="115" spans="4:9">
      <c r="D115" s="54">
        <v>7</v>
      </c>
      <c r="E115" s="161" t="s">
        <v>164</v>
      </c>
      <c r="F115" s="161"/>
      <c r="H115" s="55"/>
      <c r="I115" s="56">
        <f>AG1</f>
        <v>0</v>
      </c>
    </row>
    <row r="116" spans="4:9">
      <c r="D116" s="54">
        <v>8</v>
      </c>
      <c r="E116" s="161" t="s">
        <v>164</v>
      </c>
      <c r="F116" s="161"/>
      <c r="H116" s="55"/>
      <c r="I116" s="57">
        <f>AH1</f>
        <v>0</v>
      </c>
    </row>
    <row r="117" spans="4:9">
      <c r="D117" s="54">
        <v>9</v>
      </c>
      <c r="E117" s="161" t="s">
        <v>164</v>
      </c>
      <c r="F117" s="161"/>
      <c r="H117" s="55"/>
      <c r="I117" s="56">
        <f>AI1</f>
        <v>0</v>
      </c>
    </row>
    <row r="118" spans="4:9">
      <c r="D118" s="53"/>
      <c r="E118" s="55"/>
      <c r="H118" s="55"/>
      <c r="I118" s="58">
        <f>Y1</f>
        <v>0</v>
      </c>
    </row>
  </sheetData>
  <mergeCells count="34">
    <mergeCell ref="S1:V1"/>
    <mergeCell ref="S2:V2"/>
    <mergeCell ref="AB2:AK2"/>
    <mergeCell ref="M84:N84"/>
    <mergeCell ref="M86:N86"/>
    <mergeCell ref="J4:L4"/>
    <mergeCell ref="K87:L88"/>
    <mergeCell ref="K89:L89"/>
    <mergeCell ref="K90:L91"/>
    <mergeCell ref="K92:L93"/>
    <mergeCell ref="K84:L84"/>
    <mergeCell ref="K85:L85"/>
    <mergeCell ref="K86:L86"/>
    <mergeCell ref="K5:L5"/>
    <mergeCell ref="A1:D1"/>
    <mergeCell ref="E1:F1"/>
    <mergeCell ref="E3:E4"/>
    <mergeCell ref="F3:H3"/>
    <mergeCell ref="I3:I4"/>
    <mergeCell ref="A2:F2"/>
    <mergeCell ref="A3:A4"/>
    <mergeCell ref="B3:B4"/>
    <mergeCell ref="C3:C4"/>
    <mergeCell ref="D3:D4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</mergeCells>
  <conditionalFormatting sqref="K4:L4">
    <cfRule type="cellIs" dxfId="2" priority="2" operator="equal">
      <formula>"Snižte výdaje na přípravu"</formula>
    </cfRule>
  </conditionalFormatting>
  <conditionalFormatting sqref="J4:L4">
    <cfRule type="containsText" dxfId="1" priority="1" operator="containsText" text="Snižte výdaje">
      <formula>NOT(ISERROR(SEARCH("Snižte výdaje",J4)))</formula>
    </cfRule>
  </conditionalFormatting>
  <dataValidations count="7">
    <dataValidation type="list" allowBlank="1" showInputMessage="1" showErrorMessage="1" sqref="C5:C94">
      <formula1>$L$6:$L$73</formula1>
    </dataValidation>
    <dataValidation type="list" allowBlank="1" showInputMessage="1" showErrorMessage="1" sqref="B5:B94">
      <formula1>$K$84:$K$90</formula1>
    </dataValidation>
    <dataValidation type="list" allowBlank="1" showInputMessage="1" showErrorMessage="1" sqref="C5:C94">
      <formula1>#REF!</formula1>
    </dataValidation>
    <dataValidation type="list" allowBlank="1" showInputMessage="1" showErrorMessage="1" sqref="B5:B94">
      <formula1>#REF!</formula1>
    </dataValidation>
    <dataValidation type="list" allowBlank="1" showInputMessage="1" showErrorMessage="1" sqref="B5:B45">
      <formula1>#REF!</formula1>
    </dataValidation>
    <dataValidation type="list" allowBlank="1" showInputMessage="1" showErrorMessage="1" sqref="C5:C45">
      <formula1>#REF!</formula1>
    </dataValidation>
    <dataValidation type="list" allowBlank="1" showInputMessage="1" showErrorMessage="1" sqref="D5:D94">
      <formula1>$D$108:$D$117</formula1>
    </dataValidation>
  </dataValidations>
  <pageMargins left="0.51181102362204722" right="0.31496062992125984" top="0.78740157480314965" bottom="0.59055118110236227" header="0.11811023622047245" footer="0.11811023622047245"/>
  <pageSetup paperSize="9" scale="73" orientation="portrait" r:id="rId1"/>
  <rowBreaks count="1" manualBreakCount="1">
    <brk id="64" max="8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18"/>
  <sheetViews>
    <sheetView zoomScaleNormal="100" workbookViewId="0">
      <selection activeCell="B6" sqref="B6"/>
    </sheetView>
  </sheetViews>
  <sheetFormatPr defaultColWidth="8.85546875" defaultRowHeight="15"/>
  <cols>
    <col min="1" max="1" width="5.85546875" style="44" customWidth="1"/>
    <col min="2" max="2" width="5.28515625" style="44" customWidth="1"/>
    <col min="3" max="3" width="20.85546875" style="44" customWidth="1"/>
    <col min="4" max="4" width="7.42578125" style="44" customWidth="1"/>
    <col min="5" max="5" width="48.28515625" style="3" bestFit="1" customWidth="1"/>
    <col min="6" max="7" width="9.140625" style="3" customWidth="1"/>
    <col min="8" max="8" width="9.7109375" style="3" customWidth="1"/>
    <col min="9" max="9" width="11.140625" style="45" customWidth="1"/>
    <col min="10" max="10" width="3.28515625" style="3" customWidth="1"/>
    <col min="11" max="11" width="5.140625" style="3" customWidth="1"/>
    <col min="12" max="12" width="4.28515625" style="3" customWidth="1"/>
    <col min="13" max="13" width="47.5703125" style="3" customWidth="1"/>
    <col min="14" max="14" width="11.42578125" style="3" customWidth="1"/>
    <col min="15" max="15" width="4.85546875" style="60" hidden="1" customWidth="1"/>
    <col min="16" max="16" width="10.140625" style="60" hidden="1" customWidth="1"/>
    <col min="17" max="17" width="7.5703125" style="68" hidden="1" customWidth="1"/>
    <col min="18" max="19" width="6.85546875" style="68" hidden="1" customWidth="1"/>
    <col min="20" max="20" width="9" style="68" hidden="1" customWidth="1"/>
    <col min="21" max="23" width="6.85546875" style="68" hidden="1" customWidth="1"/>
    <col min="24" max="24" width="8.140625" style="68" hidden="1" customWidth="1"/>
    <col min="25" max="25" width="9.140625" style="60" hidden="1" customWidth="1"/>
    <col min="26" max="26" width="7.7109375" style="60" hidden="1" customWidth="1"/>
    <col min="27" max="27" width="7.28515625" style="60" hidden="1" customWidth="1"/>
    <col min="28" max="29" width="7.42578125" style="60" hidden="1" customWidth="1"/>
    <col min="30" max="30" width="8.85546875" style="60" hidden="1" customWidth="1"/>
    <col min="31" max="37" width="7.42578125" style="60" hidden="1" customWidth="1"/>
    <col min="38" max="38" width="7.42578125" style="59" hidden="1" customWidth="1"/>
    <col min="39" max="40" width="7.42578125" style="3" customWidth="1"/>
    <col min="41" max="16384" width="8.85546875" style="3"/>
  </cols>
  <sheetData>
    <row r="1" spans="1:37" ht="32.25" customHeight="1">
      <c r="A1" s="174" t="str">
        <f>'Celek-całość'!A15</f>
        <v>Partner 11</v>
      </c>
      <c r="B1" s="174"/>
      <c r="C1" s="174"/>
      <c r="D1" s="174"/>
      <c r="E1" s="173" t="str">
        <f>'Celek-całość'!B15</f>
        <v>Název partnera / Nazwa partnera</v>
      </c>
      <c r="F1" s="173"/>
      <c r="G1" s="146"/>
      <c r="H1" s="1" t="s">
        <v>18</v>
      </c>
      <c r="I1" s="2">
        <f>P1</f>
        <v>0</v>
      </c>
      <c r="K1" s="4"/>
      <c r="L1" s="5"/>
      <c r="M1" s="6"/>
      <c r="N1" s="7"/>
      <c r="P1" s="61">
        <f>Q1+R1+S1+W1</f>
        <v>0</v>
      </c>
      <c r="Q1" s="62">
        <f>Q3</f>
        <v>0</v>
      </c>
      <c r="R1" s="62">
        <f>Q1*0.15</f>
        <v>0</v>
      </c>
      <c r="S1" s="200">
        <f>S3+T3+U3+V3</f>
        <v>0</v>
      </c>
      <c r="T1" s="200"/>
      <c r="U1" s="200"/>
      <c r="V1" s="200"/>
      <c r="W1" s="63">
        <f>N4</f>
        <v>0</v>
      </c>
      <c r="X1" s="64"/>
      <c r="Y1" s="65">
        <f>SUM(Z1:AJ1)</f>
        <v>0</v>
      </c>
      <c r="Z1" s="83">
        <f>W1+Z3</f>
        <v>0</v>
      </c>
      <c r="AA1" s="65">
        <f>AA3+R1</f>
        <v>0</v>
      </c>
      <c r="AB1" s="65">
        <f t="shared" ref="AB1:AK1" si="0">AB3</f>
        <v>0</v>
      </c>
      <c r="AC1" s="65">
        <f t="shared" si="0"/>
        <v>0</v>
      </c>
      <c r="AD1" s="65">
        <f t="shared" si="0"/>
        <v>0</v>
      </c>
      <c r="AE1" s="65">
        <f t="shared" si="0"/>
        <v>0</v>
      </c>
      <c r="AF1" s="65">
        <f t="shared" si="0"/>
        <v>0</v>
      </c>
      <c r="AG1" s="65">
        <f t="shared" si="0"/>
        <v>0</v>
      </c>
      <c r="AH1" s="65">
        <f t="shared" si="0"/>
        <v>0</v>
      </c>
      <c r="AI1" s="65">
        <f t="shared" si="0"/>
        <v>0</v>
      </c>
      <c r="AJ1" s="65">
        <f t="shared" si="0"/>
        <v>0</v>
      </c>
      <c r="AK1" s="65">
        <f t="shared" si="0"/>
        <v>0</v>
      </c>
    </row>
    <row r="2" spans="1:37" ht="27.75" customHeight="1">
      <c r="A2" s="173" t="s">
        <v>11</v>
      </c>
      <c r="B2" s="173"/>
      <c r="C2" s="173"/>
      <c r="D2" s="173"/>
      <c r="E2" s="173"/>
      <c r="F2" s="173"/>
      <c r="G2" s="146"/>
      <c r="H2" s="1" t="s">
        <v>171</v>
      </c>
      <c r="I2" s="8">
        <f>Y1</f>
        <v>0</v>
      </c>
      <c r="M2" s="154" t="str">
        <f>IF(N2&gt;20%,"Plné vykazování výdajů na zaměstnance jsou-li vyšší jak 20% 
Rzeczywiste wykazywanie kosztów pesonelu jeżeli są wyższe niż 20%","Zjednodušené vykazování výdajů na zaměstnance 
Uproszczone wykazywanie kosztów pesonelu")</f>
        <v>Zjednodušené vykazování výdajů na zaměstnance 
Uproszczone wykazywanie kosztów pesonelu</v>
      </c>
      <c r="N2" s="9">
        <f>IF(S1=0,0,Q2)</f>
        <v>0</v>
      </c>
      <c r="Q2" s="66" t="e">
        <f>Q3/S1</f>
        <v>#DIV/0!</v>
      </c>
      <c r="R2" s="67" t="s">
        <v>52</v>
      </c>
      <c r="S2" s="201">
        <v>100</v>
      </c>
      <c r="T2" s="202"/>
      <c r="U2" s="202"/>
      <c r="V2" s="202"/>
      <c r="W2" s="67" t="s">
        <v>53</v>
      </c>
      <c r="Z2" s="87" t="s">
        <v>85</v>
      </c>
      <c r="AA2" s="69" t="s">
        <v>86</v>
      </c>
      <c r="AB2" s="203" t="s">
        <v>84</v>
      </c>
      <c r="AC2" s="204"/>
      <c r="AD2" s="204"/>
      <c r="AE2" s="204"/>
      <c r="AF2" s="204"/>
      <c r="AG2" s="204"/>
      <c r="AH2" s="204"/>
      <c r="AI2" s="204"/>
      <c r="AJ2" s="204"/>
      <c r="AK2" s="205"/>
    </row>
    <row r="3" spans="1:37" ht="26.45" customHeight="1">
      <c r="A3" s="175" t="s">
        <v>173</v>
      </c>
      <c r="B3" s="164" t="s">
        <v>45</v>
      </c>
      <c r="C3" s="164" t="s">
        <v>47</v>
      </c>
      <c r="D3" s="164" t="s">
        <v>221</v>
      </c>
      <c r="E3" s="177" t="s">
        <v>10</v>
      </c>
      <c r="F3" s="165" t="s">
        <v>12</v>
      </c>
      <c r="G3" s="165"/>
      <c r="H3" s="165"/>
      <c r="I3" s="179" t="s">
        <v>16</v>
      </c>
      <c r="K3" s="10"/>
      <c r="L3" s="11"/>
      <c r="M3" s="141" t="s">
        <v>165</v>
      </c>
      <c r="N3" s="7">
        <f>R1</f>
        <v>0</v>
      </c>
      <c r="O3" s="70"/>
      <c r="P3" s="71">
        <f>SUM(Q3:X3)</f>
        <v>0</v>
      </c>
      <c r="Q3" s="71">
        <f>SUM(Q5:Q94)</f>
        <v>0</v>
      </c>
      <c r="R3" s="71"/>
      <c r="S3" s="71">
        <f t="shared" ref="S3:V3" si="1">SUM(S5:S94)</f>
        <v>0</v>
      </c>
      <c r="T3" s="71">
        <f t="shared" si="1"/>
        <v>0</v>
      </c>
      <c r="U3" s="71">
        <f t="shared" si="1"/>
        <v>0</v>
      </c>
      <c r="V3" s="71">
        <f t="shared" si="1"/>
        <v>0</v>
      </c>
      <c r="W3" s="71">
        <v>0</v>
      </c>
      <c r="X3" s="71"/>
      <c r="Y3" s="72">
        <f>SUM(Z3:AJ3)</f>
        <v>0</v>
      </c>
      <c r="Z3" s="91">
        <f>SUM(Z5:Z94)</f>
        <v>0</v>
      </c>
      <c r="AA3" s="73">
        <f>SUM(AA5:AA94)</f>
        <v>0</v>
      </c>
      <c r="AB3" s="73">
        <f t="shared" ref="AB3:AK3" si="2">SUM(AB5:AB94)</f>
        <v>0</v>
      </c>
      <c r="AC3" s="73">
        <f t="shared" si="2"/>
        <v>0</v>
      </c>
      <c r="AD3" s="73">
        <f t="shared" si="2"/>
        <v>0</v>
      </c>
      <c r="AE3" s="73">
        <f t="shared" si="2"/>
        <v>0</v>
      </c>
      <c r="AF3" s="73">
        <f t="shared" si="2"/>
        <v>0</v>
      </c>
      <c r="AG3" s="73">
        <f t="shared" si="2"/>
        <v>0</v>
      </c>
      <c r="AH3" s="73">
        <f t="shared" si="2"/>
        <v>0</v>
      </c>
      <c r="AI3" s="73">
        <f t="shared" si="2"/>
        <v>0</v>
      </c>
      <c r="AJ3" s="73">
        <f t="shared" si="2"/>
        <v>0</v>
      </c>
      <c r="AK3" s="73">
        <f t="shared" si="2"/>
        <v>0</v>
      </c>
    </row>
    <row r="4" spans="1:37" ht="25.5" customHeight="1">
      <c r="A4" s="176"/>
      <c r="B4" s="165"/>
      <c r="C4" s="165"/>
      <c r="D4" s="164"/>
      <c r="E4" s="178"/>
      <c r="F4" s="145" t="s">
        <v>54</v>
      </c>
      <c r="G4" s="145" t="s">
        <v>13</v>
      </c>
      <c r="H4" s="145" t="s">
        <v>14</v>
      </c>
      <c r="I4" s="180"/>
      <c r="J4" s="198" t="str">
        <f>IF('Celek-całość'!G11&gt;3500,"Snižte výdaje
obnizyć wydatki ","O.K.")</f>
        <v>O.K.</v>
      </c>
      <c r="K4" s="199"/>
      <c r="L4" s="199"/>
      <c r="M4" s="141" t="s">
        <v>166</v>
      </c>
      <c r="N4" s="7">
        <v>0</v>
      </c>
      <c r="P4" s="74" t="s">
        <v>87</v>
      </c>
      <c r="Q4" s="75" t="s">
        <v>39</v>
      </c>
      <c r="R4" s="75" t="s">
        <v>41</v>
      </c>
      <c r="S4" s="75" t="s">
        <v>40</v>
      </c>
      <c r="T4" s="75" t="s">
        <v>43</v>
      </c>
      <c r="U4" s="75" t="s">
        <v>44</v>
      </c>
      <c r="V4" s="75" t="s">
        <v>46</v>
      </c>
      <c r="W4" s="75" t="s">
        <v>42</v>
      </c>
      <c r="X4" s="75"/>
      <c r="Y4" s="75" t="s">
        <v>17</v>
      </c>
      <c r="Z4" s="94" t="s">
        <v>21</v>
      </c>
      <c r="AA4" s="76">
        <v>1</v>
      </c>
      <c r="AB4" s="76">
        <v>2</v>
      </c>
      <c r="AC4" s="76">
        <v>3</v>
      </c>
      <c r="AD4" s="76">
        <v>4</v>
      </c>
      <c r="AE4" s="76">
        <v>5</v>
      </c>
      <c r="AF4" s="76">
        <v>6</v>
      </c>
      <c r="AG4" s="76">
        <v>7</v>
      </c>
      <c r="AH4" s="76">
        <v>8</v>
      </c>
      <c r="AI4" s="76">
        <v>9</v>
      </c>
      <c r="AJ4" s="76">
        <v>10</v>
      </c>
      <c r="AK4" s="77">
        <v>11</v>
      </c>
    </row>
    <row r="5" spans="1:37">
      <c r="A5" s="12">
        <v>1</v>
      </c>
      <c r="B5" s="13"/>
      <c r="C5" s="14"/>
      <c r="D5" s="12"/>
      <c r="E5" s="15"/>
      <c r="F5" s="16"/>
      <c r="G5" s="16"/>
      <c r="H5" s="17"/>
      <c r="I5" s="18">
        <f>H5*G5</f>
        <v>0</v>
      </c>
      <c r="J5" s="19"/>
      <c r="K5" s="196" t="s">
        <v>97</v>
      </c>
      <c r="L5" s="197"/>
      <c r="M5" s="20" t="s">
        <v>98</v>
      </c>
      <c r="N5" s="21"/>
      <c r="Q5" s="78">
        <f>IF($B5=1,$I5,0)</f>
        <v>0</v>
      </c>
      <c r="R5" s="78"/>
      <c r="S5" s="78">
        <f>IF($B5=3,$I5,0)</f>
        <v>0</v>
      </c>
      <c r="T5" s="78">
        <f>IF($B5=4,$I5,0)</f>
        <v>0</v>
      </c>
      <c r="U5" s="78">
        <f>IF($B5=5,$I5,0)</f>
        <v>0</v>
      </c>
      <c r="V5" s="78">
        <f>IF($B5=6,$I5,0)</f>
        <v>0</v>
      </c>
      <c r="W5" s="78"/>
      <c r="X5" s="78"/>
      <c r="Z5" s="96">
        <f>IF($D5=0,$I5,0)</f>
        <v>0</v>
      </c>
      <c r="AA5" s="78">
        <f>IF($D5=1,$I5,0)</f>
        <v>0</v>
      </c>
      <c r="AB5" s="78">
        <f>IF($D5=2,$I5,0)</f>
        <v>0</v>
      </c>
      <c r="AC5" s="78">
        <f>IF($D5=3,$I5,0)</f>
        <v>0</v>
      </c>
      <c r="AD5" s="78">
        <f>IF($D5=4,$I5,0)</f>
        <v>0</v>
      </c>
      <c r="AE5" s="78">
        <f>IF($D5=5,$I5,0)</f>
        <v>0</v>
      </c>
      <c r="AF5" s="78">
        <f>IF($D5=6,$I5,0)</f>
        <v>0</v>
      </c>
      <c r="AG5" s="78">
        <f>IF($D5=7,$I5,0)</f>
        <v>0</v>
      </c>
      <c r="AH5" s="78">
        <f>IF($D5=8,$I5,0)</f>
        <v>0</v>
      </c>
      <c r="AI5" s="78">
        <f>IF($D5=9,$I5,0)</f>
        <v>0</v>
      </c>
      <c r="AJ5" s="78">
        <f>IF($D5=10,$I5,0)</f>
        <v>0</v>
      </c>
    </row>
    <row r="6" spans="1:37">
      <c r="A6" s="12">
        <v>2</v>
      </c>
      <c r="B6" s="13"/>
      <c r="C6" s="22"/>
      <c r="D6" s="12"/>
      <c r="E6" s="23"/>
      <c r="F6" s="16"/>
      <c r="G6" s="16"/>
      <c r="H6" s="17"/>
      <c r="I6" s="18">
        <f t="shared" ref="I6:I69" si="3">H6*G6</f>
        <v>0</v>
      </c>
      <c r="K6" s="24"/>
      <c r="L6" s="25" t="s">
        <v>175</v>
      </c>
      <c r="M6" s="26" t="s">
        <v>102</v>
      </c>
      <c r="N6" s="21"/>
      <c r="Q6" s="78">
        <f>IF($B6=1,$I6,0)</f>
        <v>0</v>
      </c>
      <c r="R6" s="78"/>
      <c r="S6" s="78">
        <f t="shared" ref="S6:S69" si="4">IF($B6=3,$I6,0)</f>
        <v>0</v>
      </c>
      <c r="T6" s="78">
        <f t="shared" ref="T6:T69" si="5">IF($B6=4,$I6,0)</f>
        <v>0</v>
      </c>
      <c r="U6" s="78">
        <f t="shared" ref="U6:U69" si="6">IF($B6=5,$I6,0)</f>
        <v>0</v>
      </c>
      <c r="V6" s="78">
        <f t="shared" ref="V6:V69" si="7">IF($B6=6,$I6,0)</f>
        <v>0</v>
      </c>
      <c r="W6" s="78"/>
      <c r="X6" s="78"/>
      <c r="Z6" s="96">
        <f t="shared" ref="Z6:Z69" si="8">IF($D6=0,$I6,0)</f>
        <v>0</v>
      </c>
      <c r="AA6" s="78">
        <f t="shared" ref="AA6:AA69" si="9">IF($D6=1,$I6,0)</f>
        <v>0</v>
      </c>
      <c r="AB6" s="78">
        <f t="shared" ref="AB6:AB69" si="10">IF($D6=2,$I6,0)</f>
        <v>0</v>
      </c>
      <c r="AC6" s="78">
        <f t="shared" ref="AC6:AC69" si="11">IF($D6=3,$I6,0)</f>
        <v>0</v>
      </c>
      <c r="AD6" s="78">
        <f t="shared" ref="AD6:AD69" si="12">IF($D6=4,$I6,0)</f>
        <v>0</v>
      </c>
      <c r="AE6" s="78">
        <f t="shared" ref="AE6:AE69" si="13">IF($D6=5,$I6,0)</f>
        <v>0</v>
      </c>
      <c r="AF6" s="78">
        <f t="shared" ref="AF6:AF69" si="14">IF($D6=6,$I6,0)</f>
        <v>0</v>
      </c>
      <c r="AG6" s="78">
        <f t="shared" ref="AG6:AG69" si="15">IF($D6=7,$I6,0)</f>
        <v>0</v>
      </c>
      <c r="AH6" s="78">
        <f t="shared" ref="AH6:AH69" si="16">IF($D6=8,$I6,0)</f>
        <v>0</v>
      </c>
      <c r="AI6" s="78">
        <f t="shared" ref="AI6:AI69" si="17">IF($D6=9,$I6,0)</f>
        <v>0</v>
      </c>
      <c r="AJ6" s="78">
        <f t="shared" ref="AJ6:AJ69" si="18">IF($D6=10,$I6,0)</f>
        <v>0</v>
      </c>
    </row>
    <row r="7" spans="1:37" ht="16.5" customHeight="1">
      <c r="A7" s="12">
        <v>3</v>
      </c>
      <c r="B7" s="13"/>
      <c r="C7" s="22"/>
      <c r="D7" s="12"/>
      <c r="E7" s="23"/>
      <c r="F7" s="16"/>
      <c r="G7" s="16"/>
      <c r="H7" s="17"/>
      <c r="I7" s="18">
        <f t="shared" si="3"/>
        <v>0</v>
      </c>
      <c r="K7" s="27"/>
      <c r="L7" s="144" t="s">
        <v>176</v>
      </c>
      <c r="M7" s="26" t="s">
        <v>101</v>
      </c>
      <c r="N7" s="21"/>
      <c r="Q7" s="78">
        <f t="shared" ref="Q7:Q70" si="19">IF($B7=1,$I7,0)</f>
        <v>0</v>
      </c>
      <c r="R7" s="78"/>
      <c r="S7" s="78">
        <f t="shared" si="4"/>
        <v>0</v>
      </c>
      <c r="T7" s="78">
        <f t="shared" si="5"/>
        <v>0</v>
      </c>
      <c r="U7" s="78">
        <f t="shared" si="6"/>
        <v>0</v>
      </c>
      <c r="V7" s="78">
        <f t="shared" si="7"/>
        <v>0</v>
      </c>
      <c r="W7" s="78"/>
      <c r="X7" s="78"/>
      <c r="Z7" s="96">
        <f t="shared" si="8"/>
        <v>0</v>
      </c>
      <c r="AA7" s="78">
        <f t="shared" si="9"/>
        <v>0</v>
      </c>
      <c r="AB7" s="78">
        <f t="shared" si="10"/>
        <v>0</v>
      </c>
      <c r="AC7" s="78">
        <f t="shared" si="11"/>
        <v>0</v>
      </c>
      <c r="AD7" s="78">
        <f t="shared" si="12"/>
        <v>0</v>
      </c>
      <c r="AE7" s="78">
        <f t="shared" si="13"/>
        <v>0</v>
      </c>
      <c r="AF7" s="78">
        <f t="shared" si="14"/>
        <v>0</v>
      </c>
      <c r="AG7" s="78">
        <f t="shared" si="15"/>
        <v>0</v>
      </c>
      <c r="AH7" s="78">
        <f t="shared" si="16"/>
        <v>0</v>
      </c>
      <c r="AI7" s="78">
        <f t="shared" si="17"/>
        <v>0</v>
      </c>
      <c r="AJ7" s="78">
        <f t="shared" si="18"/>
        <v>0</v>
      </c>
    </row>
    <row r="8" spans="1:37" ht="13.5" customHeight="1">
      <c r="A8" s="12">
        <v>4</v>
      </c>
      <c r="B8" s="13"/>
      <c r="C8" s="14"/>
      <c r="D8" s="12"/>
      <c r="E8" s="23"/>
      <c r="F8" s="16"/>
      <c r="G8" s="16"/>
      <c r="H8" s="17"/>
      <c r="I8" s="18">
        <f t="shared" si="3"/>
        <v>0</v>
      </c>
      <c r="K8" s="24"/>
      <c r="L8" s="25" t="s">
        <v>92</v>
      </c>
      <c r="M8" s="26" t="s">
        <v>22</v>
      </c>
      <c r="N8" s="21"/>
      <c r="Q8" s="78">
        <f t="shared" si="19"/>
        <v>0</v>
      </c>
      <c r="R8" s="78"/>
      <c r="S8" s="78">
        <f t="shared" si="4"/>
        <v>0</v>
      </c>
      <c r="T8" s="78">
        <f t="shared" si="5"/>
        <v>0</v>
      </c>
      <c r="U8" s="78">
        <f t="shared" si="6"/>
        <v>0</v>
      </c>
      <c r="V8" s="78">
        <f t="shared" si="7"/>
        <v>0</v>
      </c>
      <c r="W8" s="78"/>
      <c r="X8" s="78"/>
      <c r="Z8" s="96">
        <f t="shared" si="8"/>
        <v>0</v>
      </c>
      <c r="AA8" s="78">
        <f t="shared" si="9"/>
        <v>0</v>
      </c>
      <c r="AB8" s="78">
        <f t="shared" si="10"/>
        <v>0</v>
      </c>
      <c r="AC8" s="78">
        <f t="shared" si="11"/>
        <v>0</v>
      </c>
      <c r="AD8" s="78">
        <f t="shared" si="12"/>
        <v>0</v>
      </c>
      <c r="AE8" s="78">
        <f t="shared" si="13"/>
        <v>0</v>
      </c>
      <c r="AF8" s="78">
        <f t="shared" si="14"/>
        <v>0</v>
      </c>
      <c r="AG8" s="78">
        <f t="shared" si="15"/>
        <v>0</v>
      </c>
      <c r="AH8" s="78">
        <f t="shared" si="16"/>
        <v>0</v>
      </c>
      <c r="AI8" s="78">
        <f t="shared" si="17"/>
        <v>0</v>
      </c>
      <c r="AJ8" s="78">
        <f t="shared" si="18"/>
        <v>0</v>
      </c>
    </row>
    <row r="9" spans="1:37">
      <c r="A9" s="12">
        <v>5</v>
      </c>
      <c r="B9" s="29"/>
      <c r="C9" s="14"/>
      <c r="D9" s="12"/>
      <c r="E9" s="23"/>
      <c r="F9" s="16"/>
      <c r="G9" s="16"/>
      <c r="H9" s="17"/>
      <c r="I9" s="18">
        <f t="shared" si="3"/>
        <v>0</v>
      </c>
      <c r="K9" s="27"/>
      <c r="L9" s="144" t="s">
        <v>180</v>
      </c>
      <c r="M9" s="26" t="s">
        <v>67</v>
      </c>
      <c r="N9" s="21"/>
      <c r="Q9" s="78">
        <f t="shared" si="19"/>
        <v>0</v>
      </c>
      <c r="R9" s="78"/>
      <c r="S9" s="78">
        <f t="shared" si="4"/>
        <v>0</v>
      </c>
      <c r="T9" s="78">
        <f t="shared" si="5"/>
        <v>0</v>
      </c>
      <c r="U9" s="78">
        <f t="shared" si="6"/>
        <v>0</v>
      </c>
      <c r="V9" s="78">
        <f t="shared" si="7"/>
        <v>0</v>
      </c>
      <c r="W9" s="78"/>
      <c r="X9" s="78"/>
      <c r="Z9" s="96">
        <f t="shared" si="8"/>
        <v>0</v>
      </c>
      <c r="AA9" s="78">
        <f t="shared" si="9"/>
        <v>0</v>
      </c>
      <c r="AB9" s="78">
        <f t="shared" si="10"/>
        <v>0</v>
      </c>
      <c r="AC9" s="78">
        <f t="shared" si="11"/>
        <v>0</v>
      </c>
      <c r="AD9" s="78">
        <f t="shared" si="12"/>
        <v>0</v>
      </c>
      <c r="AE9" s="78">
        <f t="shared" si="13"/>
        <v>0</v>
      </c>
      <c r="AF9" s="78">
        <f t="shared" si="14"/>
        <v>0</v>
      </c>
      <c r="AG9" s="78">
        <f t="shared" si="15"/>
        <v>0</v>
      </c>
      <c r="AH9" s="78">
        <f t="shared" si="16"/>
        <v>0</v>
      </c>
      <c r="AI9" s="78">
        <f t="shared" si="17"/>
        <v>0</v>
      </c>
      <c r="AJ9" s="78">
        <f t="shared" si="18"/>
        <v>0</v>
      </c>
    </row>
    <row r="10" spans="1:37">
      <c r="A10" s="12">
        <v>6</v>
      </c>
      <c r="B10" s="29"/>
      <c r="C10" s="14"/>
      <c r="D10" s="12"/>
      <c r="E10" s="23"/>
      <c r="F10" s="16"/>
      <c r="G10" s="16"/>
      <c r="H10" s="17"/>
      <c r="I10" s="18">
        <f t="shared" si="3"/>
        <v>0</v>
      </c>
      <c r="K10" s="24"/>
      <c r="L10" s="25" t="s">
        <v>96</v>
      </c>
      <c r="M10" s="26" t="s">
        <v>23</v>
      </c>
      <c r="N10" s="21"/>
      <c r="Q10" s="78">
        <f t="shared" si="19"/>
        <v>0</v>
      </c>
      <c r="R10" s="78"/>
      <c r="S10" s="78">
        <f t="shared" si="4"/>
        <v>0</v>
      </c>
      <c r="T10" s="78">
        <f t="shared" si="5"/>
        <v>0</v>
      </c>
      <c r="U10" s="78">
        <f t="shared" si="6"/>
        <v>0</v>
      </c>
      <c r="V10" s="78">
        <f t="shared" si="7"/>
        <v>0</v>
      </c>
      <c r="W10" s="78"/>
      <c r="X10" s="78"/>
      <c r="Z10" s="96">
        <f t="shared" si="8"/>
        <v>0</v>
      </c>
      <c r="AA10" s="78">
        <f t="shared" si="9"/>
        <v>0</v>
      </c>
      <c r="AB10" s="78">
        <f t="shared" si="10"/>
        <v>0</v>
      </c>
      <c r="AC10" s="78">
        <f t="shared" si="11"/>
        <v>0</v>
      </c>
      <c r="AD10" s="78">
        <f t="shared" si="12"/>
        <v>0</v>
      </c>
      <c r="AE10" s="78">
        <f t="shared" si="13"/>
        <v>0</v>
      </c>
      <c r="AF10" s="78">
        <f t="shared" si="14"/>
        <v>0</v>
      </c>
      <c r="AG10" s="78">
        <f t="shared" si="15"/>
        <v>0</v>
      </c>
      <c r="AH10" s="78">
        <f t="shared" si="16"/>
        <v>0</v>
      </c>
      <c r="AI10" s="78">
        <f t="shared" si="17"/>
        <v>0</v>
      </c>
      <c r="AJ10" s="78">
        <f t="shared" si="18"/>
        <v>0</v>
      </c>
    </row>
    <row r="11" spans="1:37">
      <c r="A11" s="12">
        <v>7</v>
      </c>
      <c r="B11" s="29"/>
      <c r="C11" s="14"/>
      <c r="D11" s="12"/>
      <c r="E11" s="23"/>
      <c r="F11" s="16"/>
      <c r="G11" s="16"/>
      <c r="H11" s="17"/>
      <c r="I11" s="18">
        <f t="shared" si="3"/>
        <v>0</v>
      </c>
      <c r="K11" s="27"/>
      <c r="L11" s="144" t="s">
        <v>177</v>
      </c>
      <c r="M11" s="26" t="s">
        <v>162</v>
      </c>
      <c r="N11" s="21"/>
      <c r="Q11" s="78">
        <f t="shared" si="19"/>
        <v>0</v>
      </c>
      <c r="R11" s="78"/>
      <c r="S11" s="78">
        <f t="shared" si="4"/>
        <v>0</v>
      </c>
      <c r="T11" s="78">
        <f t="shared" si="5"/>
        <v>0</v>
      </c>
      <c r="U11" s="78">
        <f t="shared" si="6"/>
        <v>0</v>
      </c>
      <c r="V11" s="78">
        <f t="shared" si="7"/>
        <v>0</v>
      </c>
      <c r="W11" s="78"/>
      <c r="X11" s="78"/>
      <c r="Z11" s="96">
        <f t="shared" si="8"/>
        <v>0</v>
      </c>
      <c r="AA11" s="78">
        <f t="shared" si="9"/>
        <v>0</v>
      </c>
      <c r="AB11" s="78">
        <f t="shared" si="10"/>
        <v>0</v>
      </c>
      <c r="AC11" s="78">
        <f t="shared" si="11"/>
        <v>0</v>
      </c>
      <c r="AD11" s="78">
        <f t="shared" si="12"/>
        <v>0</v>
      </c>
      <c r="AE11" s="78">
        <f t="shared" si="13"/>
        <v>0</v>
      </c>
      <c r="AF11" s="78">
        <f t="shared" si="14"/>
        <v>0</v>
      </c>
      <c r="AG11" s="78">
        <f t="shared" si="15"/>
        <v>0</v>
      </c>
      <c r="AH11" s="78">
        <f t="shared" si="16"/>
        <v>0</v>
      </c>
      <c r="AI11" s="78">
        <f t="shared" si="17"/>
        <v>0</v>
      </c>
      <c r="AJ11" s="78">
        <f t="shared" si="18"/>
        <v>0</v>
      </c>
    </row>
    <row r="12" spans="1:37" ht="15.75" customHeight="1">
      <c r="A12" s="12">
        <v>8</v>
      </c>
      <c r="B12" s="29"/>
      <c r="C12" s="14"/>
      <c r="D12" s="12"/>
      <c r="E12" s="23"/>
      <c r="F12" s="16"/>
      <c r="G12" s="16"/>
      <c r="H12" s="17"/>
      <c r="I12" s="18">
        <f t="shared" si="3"/>
        <v>0</v>
      </c>
      <c r="K12" s="24"/>
      <c r="L12" s="30" t="s">
        <v>55</v>
      </c>
      <c r="M12" s="26" t="s">
        <v>24</v>
      </c>
      <c r="N12" s="21"/>
      <c r="Q12" s="78">
        <f t="shared" si="19"/>
        <v>0</v>
      </c>
      <c r="R12" s="78"/>
      <c r="S12" s="78">
        <f t="shared" si="4"/>
        <v>0</v>
      </c>
      <c r="T12" s="78">
        <f t="shared" si="5"/>
        <v>0</v>
      </c>
      <c r="U12" s="78">
        <f t="shared" si="6"/>
        <v>0</v>
      </c>
      <c r="V12" s="78">
        <f t="shared" si="7"/>
        <v>0</v>
      </c>
      <c r="W12" s="78"/>
      <c r="X12" s="78"/>
      <c r="Z12" s="96">
        <f t="shared" si="8"/>
        <v>0</v>
      </c>
      <c r="AA12" s="78">
        <f t="shared" si="9"/>
        <v>0</v>
      </c>
      <c r="AB12" s="78">
        <f t="shared" si="10"/>
        <v>0</v>
      </c>
      <c r="AC12" s="78">
        <f t="shared" si="11"/>
        <v>0</v>
      </c>
      <c r="AD12" s="78">
        <f t="shared" si="12"/>
        <v>0</v>
      </c>
      <c r="AE12" s="78">
        <f t="shared" si="13"/>
        <v>0</v>
      </c>
      <c r="AF12" s="78">
        <f t="shared" si="14"/>
        <v>0</v>
      </c>
      <c r="AG12" s="78">
        <f t="shared" si="15"/>
        <v>0</v>
      </c>
      <c r="AH12" s="78">
        <f t="shared" si="16"/>
        <v>0</v>
      </c>
      <c r="AI12" s="78">
        <f t="shared" si="17"/>
        <v>0</v>
      </c>
      <c r="AJ12" s="78">
        <f t="shared" si="18"/>
        <v>0</v>
      </c>
    </row>
    <row r="13" spans="1:37">
      <c r="A13" s="12">
        <v>9</v>
      </c>
      <c r="B13" s="29"/>
      <c r="C13" s="14"/>
      <c r="D13" s="12"/>
      <c r="E13" s="23"/>
      <c r="F13" s="16"/>
      <c r="G13" s="16"/>
      <c r="H13" s="17"/>
      <c r="I13" s="18">
        <f t="shared" si="3"/>
        <v>0</v>
      </c>
      <c r="K13" s="27"/>
      <c r="L13" s="144" t="s">
        <v>179</v>
      </c>
      <c r="M13" s="26" t="s">
        <v>93</v>
      </c>
      <c r="N13" s="31"/>
      <c r="Q13" s="78">
        <f t="shared" si="19"/>
        <v>0</v>
      </c>
      <c r="R13" s="78"/>
      <c r="S13" s="78">
        <f t="shared" si="4"/>
        <v>0</v>
      </c>
      <c r="T13" s="78">
        <f t="shared" si="5"/>
        <v>0</v>
      </c>
      <c r="U13" s="78">
        <f t="shared" si="6"/>
        <v>0</v>
      </c>
      <c r="V13" s="78">
        <f t="shared" si="7"/>
        <v>0</v>
      </c>
      <c r="W13" s="78"/>
      <c r="X13" s="78"/>
      <c r="Z13" s="96">
        <f t="shared" si="8"/>
        <v>0</v>
      </c>
      <c r="AA13" s="78">
        <f t="shared" si="9"/>
        <v>0</v>
      </c>
      <c r="AB13" s="78">
        <f t="shared" si="10"/>
        <v>0</v>
      </c>
      <c r="AC13" s="78">
        <f t="shared" si="11"/>
        <v>0</v>
      </c>
      <c r="AD13" s="78">
        <f t="shared" si="12"/>
        <v>0</v>
      </c>
      <c r="AE13" s="78">
        <f t="shared" si="13"/>
        <v>0</v>
      </c>
      <c r="AF13" s="78">
        <f t="shared" si="14"/>
        <v>0</v>
      </c>
      <c r="AG13" s="78">
        <f t="shared" si="15"/>
        <v>0</v>
      </c>
      <c r="AH13" s="78">
        <f t="shared" si="16"/>
        <v>0</v>
      </c>
      <c r="AI13" s="78">
        <f t="shared" si="17"/>
        <v>0</v>
      </c>
      <c r="AJ13" s="78">
        <f t="shared" si="18"/>
        <v>0</v>
      </c>
    </row>
    <row r="14" spans="1:37">
      <c r="A14" s="12">
        <v>10</v>
      </c>
      <c r="B14" s="29"/>
      <c r="C14" s="14"/>
      <c r="D14" s="12"/>
      <c r="E14" s="23"/>
      <c r="F14" s="16"/>
      <c r="G14" s="16"/>
      <c r="H14" s="17"/>
      <c r="I14" s="18">
        <f t="shared" si="3"/>
        <v>0</v>
      </c>
      <c r="K14" s="24"/>
      <c r="L14" s="30" t="s">
        <v>91</v>
      </c>
      <c r="M14" s="26" t="s">
        <v>25</v>
      </c>
      <c r="N14" s="21"/>
      <c r="Q14" s="78">
        <f t="shared" si="19"/>
        <v>0</v>
      </c>
      <c r="R14" s="78"/>
      <c r="S14" s="78">
        <f t="shared" si="4"/>
        <v>0</v>
      </c>
      <c r="T14" s="78">
        <f t="shared" si="5"/>
        <v>0</v>
      </c>
      <c r="U14" s="78">
        <f t="shared" si="6"/>
        <v>0</v>
      </c>
      <c r="V14" s="78">
        <f t="shared" si="7"/>
        <v>0</v>
      </c>
      <c r="W14" s="78"/>
      <c r="X14" s="78"/>
      <c r="Z14" s="96">
        <f t="shared" si="8"/>
        <v>0</v>
      </c>
      <c r="AA14" s="78">
        <f t="shared" si="9"/>
        <v>0</v>
      </c>
      <c r="AB14" s="78">
        <f t="shared" si="10"/>
        <v>0</v>
      </c>
      <c r="AC14" s="78">
        <f t="shared" si="11"/>
        <v>0</v>
      </c>
      <c r="AD14" s="78">
        <f t="shared" si="12"/>
        <v>0</v>
      </c>
      <c r="AE14" s="78">
        <f t="shared" si="13"/>
        <v>0</v>
      </c>
      <c r="AF14" s="78">
        <f t="shared" si="14"/>
        <v>0</v>
      </c>
      <c r="AG14" s="78">
        <f t="shared" si="15"/>
        <v>0</v>
      </c>
      <c r="AH14" s="78">
        <f t="shared" si="16"/>
        <v>0</v>
      </c>
      <c r="AI14" s="78">
        <f t="shared" si="17"/>
        <v>0</v>
      </c>
      <c r="AJ14" s="78">
        <f t="shared" si="18"/>
        <v>0</v>
      </c>
    </row>
    <row r="15" spans="1:37">
      <c r="A15" s="12">
        <v>11</v>
      </c>
      <c r="B15" s="29"/>
      <c r="C15" s="14"/>
      <c r="D15" s="12"/>
      <c r="E15" s="23"/>
      <c r="F15" s="16"/>
      <c r="G15" s="16"/>
      <c r="H15" s="17"/>
      <c r="I15" s="18">
        <f t="shared" si="3"/>
        <v>0</v>
      </c>
      <c r="K15" s="27"/>
      <c r="L15" s="144" t="s">
        <v>178</v>
      </c>
      <c r="M15" s="26" t="s">
        <v>94</v>
      </c>
      <c r="N15" s="31"/>
      <c r="Q15" s="78">
        <f t="shared" si="19"/>
        <v>0</v>
      </c>
      <c r="R15" s="78"/>
      <c r="S15" s="78">
        <f t="shared" si="4"/>
        <v>0</v>
      </c>
      <c r="T15" s="78">
        <f t="shared" si="5"/>
        <v>0</v>
      </c>
      <c r="U15" s="78">
        <f t="shared" si="6"/>
        <v>0</v>
      </c>
      <c r="V15" s="78">
        <f t="shared" si="7"/>
        <v>0</v>
      </c>
      <c r="W15" s="78"/>
      <c r="X15" s="78"/>
      <c r="Z15" s="96">
        <f t="shared" si="8"/>
        <v>0</v>
      </c>
      <c r="AA15" s="78">
        <f t="shared" si="9"/>
        <v>0</v>
      </c>
      <c r="AB15" s="78">
        <f t="shared" si="10"/>
        <v>0</v>
      </c>
      <c r="AC15" s="78">
        <f t="shared" si="11"/>
        <v>0</v>
      </c>
      <c r="AD15" s="78">
        <f t="shared" si="12"/>
        <v>0</v>
      </c>
      <c r="AE15" s="78">
        <f t="shared" si="13"/>
        <v>0</v>
      </c>
      <c r="AF15" s="78">
        <f t="shared" si="14"/>
        <v>0</v>
      </c>
      <c r="AG15" s="78">
        <f t="shared" si="15"/>
        <v>0</v>
      </c>
      <c r="AH15" s="78">
        <f t="shared" si="16"/>
        <v>0</v>
      </c>
      <c r="AI15" s="78">
        <f t="shared" si="17"/>
        <v>0</v>
      </c>
      <c r="AJ15" s="78">
        <f t="shared" si="18"/>
        <v>0</v>
      </c>
    </row>
    <row r="16" spans="1:37">
      <c r="A16" s="12">
        <v>12</v>
      </c>
      <c r="B16" s="29"/>
      <c r="C16" s="14"/>
      <c r="D16" s="12"/>
      <c r="E16" s="23"/>
      <c r="F16" s="16"/>
      <c r="G16" s="16"/>
      <c r="H16" s="17"/>
      <c r="I16" s="18">
        <f t="shared" si="3"/>
        <v>0</v>
      </c>
      <c r="K16" s="24"/>
      <c r="L16" s="30" t="s">
        <v>147</v>
      </c>
      <c r="M16" s="26" t="s">
        <v>104</v>
      </c>
      <c r="N16" s="21"/>
      <c r="Q16" s="78">
        <f t="shared" si="19"/>
        <v>0</v>
      </c>
      <c r="R16" s="78"/>
      <c r="S16" s="78">
        <f t="shared" si="4"/>
        <v>0</v>
      </c>
      <c r="T16" s="78">
        <f t="shared" si="5"/>
        <v>0</v>
      </c>
      <c r="U16" s="78">
        <f t="shared" si="6"/>
        <v>0</v>
      </c>
      <c r="V16" s="78">
        <f t="shared" si="7"/>
        <v>0</v>
      </c>
      <c r="W16" s="78"/>
      <c r="X16" s="78"/>
      <c r="Z16" s="96">
        <f t="shared" si="8"/>
        <v>0</v>
      </c>
      <c r="AA16" s="78">
        <f t="shared" si="9"/>
        <v>0</v>
      </c>
      <c r="AB16" s="78">
        <f t="shared" si="10"/>
        <v>0</v>
      </c>
      <c r="AC16" s="78">
        <f t="shared" si="11"/>
        <v>0</v>
      </c>
      <c r="AD16" s="78">
        <f t="shared" si="12"/>
        <v>0</v>
      </c>
      <c r="AE16" s="78">
        <f t="shared" si="13"/>
        <v>0</v>
      </c>
      <c r="AF16" s="78">
        <f t="shared" si="14"/>
        <v>0</v>
      </c>
      <c r="AG16" s="78">
        <f t="shared" si="15"/>
        <v>0</v>
      </c>
      <c r="AH16" s="78">
        <f t="shared" si="16"/>
        <v>0</v>
      </c>
      <c r="AI16" s="78">
        <f t="shared" si="17"/>
        <v>0</v>
      </c>
      <c r="AJ16" s="78">
        <f t="shared" si="18"/>
        <v>0</v>
      </c>
    </row>
    <row r="17" spans="1:36">
      <c r="A17" s="12">
        <v>13</v>
      </c>
      <c r="B17" s="29"/>
      <c r="C17" s="14"/>
      <c r="D17" s="12"/>
      <c r="E17" s="23"/>
      <c r="F17" s="16"/>
      <c r="G17" s="16"/>
      <c r="H17" s="17"/>
      <c r="I17" s="18">
        <f t="shared" si="3"/>
        <v>0</v>
      </c>
      <c r="K17" s="27"/>
      <c r="L17" s="144" t="s">
        <v>181</v>
      </c>
      <c r="M17" s="26" t="s">
        <v>103</v>
      </c>
      <c r="N17" s="31"/>
      <c r="Q17" s="78">
        <f t="shared" si="19"/>
        <v>0</v>
      </c>
      <c r="R17" s="78"/>
      <c r="S17" s="78">
        <f t="shared" si="4"/>
        <v>0</v>
      </c>
      <c r="T17" s="78">
        <f t="shared" si="5"/>
        <v>0</v>
      </c>
      <c r="U17" s="78">
        <f t="shared" si="6"/>
        <v>0</v>
      </c>
      <c r="V17" s="78">
        <f t="shared" si="7"/>
        <v>0</v>
      </c>
      <c r="W17" s="78"/>
      <c r="X17" s="78"/>
      <c r="Z17" s="96">
        <f t="shared" si="8"/>
        <v>0</v>
      </c>
      <c r="AA17" s="78">
        <f t="shared" si="9"/>
        <v>0</v>
      </c>
      <c r="AB17" s="78">
        <f t="shared" si="10"/>
        <v>0</v>
      </c>
      <c r="AC17" s="78">
        <f t="shared" si="11"/>
        <v>0</v>
      </c>
      <c r="AD17" s="78">
        <f t="shared" si="12"/>
        <v>0</v>
      </c>
      <c r="AE17" s="78">
        <f t="shared" si="13"/>
        <v>0</v>
      </c>
      <c r="AF17" s="78">
        <f t="shared" si="14"/>
        <v>0</v>
      </c>
      <c r="AG17" s="78">
        <f t="shared" si="15"/>
        <v>0</v>
      </c>
      <c r="AH17" s="78">
        <f t="shared" si="16"/>
        <v>0</v>
      </c>
      <c r="AI17" s="78">
        <f t="shared" si="17"/>
        <v>0</v>
      </c>
      <c r="AJ17" s="78">
        <f t="shared" si="18"/>
        <v>0</v>
      </c>
    </row>
    <row r="18" spans="1:36">
      <c r="A18" s="12">
        <v>14</v>
      </c>
      <c r="B18" s="29"/>
      <c r="C18" s="14"/>
      <c r="D18" s="12"/>
      <c r="E18" s="23"/>
      <c r="F18" s="16"/>
      <c r="G18" s="16"/>
      <c r="H18" s="17"/>
      <c r="I18" s="18">
        <f t="shared" si="3"/>
        <v>0</v>
      </c>
      <c r="K18" s="24"/>
      <c r="L18" s="30" t="s">
        <v>107</v>
      </c>
      <c r="M18" s="26" t="s">
        <v>106</v>
      </c>
      <c r="N18" s="21"/>
      <c r="Q18" s="78">
        <f t="shared" si="19"/>
        <v>0</v>
      </c>
      <c r="R18" s="78"/>
      <c r="S18" s="78">
        <f t="shared" si="4"/>
        <v>0</v>
      </c>
      <c r="T18" s="78">
        <f t="shared" si="5"/>
        <v>0</v>
      </c>
      <c r="U18" s="78">
        <f t="shared" si="6"/>
        <v>0</v>
      </c>
      <c r="V18" s="78">
        <f t="shared" si="7"/>
        <v>0</v>
      </c>
      <c r="W18" s="78"/>
      <c r="X18" s="78"/>
      <c r="Z18" s="96">
        <f t="shared" si="8"/>
        <v>0</v>
      </c>
      <c r="AA18" s="78">
        <f t="shared" si="9"/>
        <v>0</v>
      </c>
      <c r="AB18" s="78">
        <f t="shared" si="10"/>
        <v>0</v>
      </c>
      <c r="AC18" s="78">
        <f t="shared" si="11"/>
        <v>0</v>
      </c>
      <c r="AD18" s="78">
        <f t="shared" si="12"/>
        <v>0</v>
      </c>
      <c r="AE18" s="78">
        <f t="shared" si="13"/>
        <v>0</v>
      </c>
      <c r="AF18" s="78">
        <f t="shared" si="14"/>
        <v>0</v>
      </c>
      <c r="AG18" s="78">
        <f t="shared" si="15"/>
        <v>0</v>
      </c>
      <c r="AH18" s="78">
        <f t="shared" si="16"/>
        <v>0</v>
      </c>
      <c r="AI18" s="78">
        <f t="shared" si="17"/>
        <v>0</v>
      </c>
      <c r="AJ18" s="78">
        <f t="shared" si="18"/>
        <v>0</v>
      </c>
    </row>
    <row r="19" spans="1:36">
      <c r="A19" s="12">
        <v>15</v>
      </c>
      <c r="B19" s="29"/>
      <c r="C19" s="14"/>
      <c r="D19" s="12"/>
      <c r="E19" s="23"/>
      <c r="F19" s="16"/>
      <c r="G19" s="16"/>
      <c r="H19" s="17"/>
      <c r="I19" s="18">
        <f t="shared" si="3"/>
        <v>0</v>
      </c>
      <c r="K19" s="27"/>
      <c r="L19" s="144" t="s">
        <v>182</v>
      </c>
      <c r="M19" s="26" t="s">
        <v>105</v>
      </c>
      <c r="N19" s="31"/>
      <c r="Q19" s="78">
        <f t="shared" si="19"/>
        <v>0</v>
      </c>
      <c r="R19" s="78"/>
      <c r="S19" s="78">
        <f t="shared" si="4"/>
        <v>0</v>
      </c>
      <c r="T19" s="78">
        <f t="shared" si="5"/>
        <v>0</v>
      </c>
      <c r="U19" s="78">
        <f t="shared" si="6"/>
        <v>0</v>
      </c>
      <c r="V19" s="78">
        <f t="shared" si="7"/>
        <v>0</v>
      </c>
      <c r="W19" s="78"/>
      <c r="X19" s="78"/>
      <c r="Z19" s="96">
        <f t="shared" si="8"/>
        <v>0</v>
      </c>
      <c r="AA19" s="78">
        <f t="shared" si="9"/>
        <v>0</v>
      </c>
      <c r="AB19" s="78">
        <f t="shared" si="10"/>
        <v>0</v>
      </c>
      <c r="AC19" s="78">
        <f t="shared" si="11"/>
        <v>0</v>
      </c>
      <c r="AD19" s="78">
        <f t="shared" si="12"/>
        <v>0</v>
      </c>
      <c r="AE19" s="78">
        <f t="shared" si="13"/>
        <v>0</v>
      </c>
      <c r="AF19" s="78">
        <f t="shared" si="14"/>
        <v>0</v>
      </c>
      <c r="AG19" s="78">
        <f t="shared" si="15"/>
        <v>0</v>
      </c>
      <c r="AH19" s="78">
        <f t="shared" si="16"/>
        <v>0</v>
      </c>
      <c r="AI19" s="78">
        <f t="shared" si="17"/>
        <v>0</v>
      </c>
      <c r="AJ19" s="78">
        <f t="shared" si="18"/>
        <v>0</v>
      </c>
    </row>
    <row r="20" spans="1:36">
      <c r="A20" s="12">
        <v>16</v>
      </c>
      <c r="B20" s="29"/>
      <c r="C20" s="14"/>
      <c r="D20" s="12"/>
      <c r="E20" s="23"/>
      <c r="F20" s="16"/>
      <c r="G20" s="16"/>
      <c r="H20" s="17"/>
      <c r="I20" s="18">
        <f t="shared" si="3"/>
        <v>0</v>
      </c>
      <c r="K20" s="24"/>
      <c r="L20" s="30" t="s">
        <v>108</v>
      </c>
      <c r="M20" s="26" t="s">
        <v>109</v>
      </c>
      <c r="N20" s="21"/>
      <c r="Q20" s="78">
        <f t="shared" si="19"/>
        <v>0</v>
      </c>
      <c r="R20" s="78"/>
      <c r="S20" s="78">
        <f t="shared" si="4"/>
        <v>0</v>
      </c>
      <c r="T20" s="78">
        <f t="shared" si="5"/>
        <v>0</v>
      </c>
      <c r="U20" s="78">
        <f t="shared" si="6"/>
        <v>0</v>
      </c>
      <c r="V20" s="78">
        <f t="shared" si="7"/>
        <v>0</v>
      </c>
      <c r="W20" s="78"/>
      <c r="X20" s="78"/>
      <c r="Z20" s="96">
        <f t="shared" si="8"/>
        <v>0</v>
      </c>
      <c r="AA20" s="78">
        <f t="shared" si="9"/>
        <v>0</v>
      </c>
      <c r="AB20" s="78">
        <f t="shared" si="10"/>
        <v>0</v>
      </c>
      <c r="AC20" s="78">
        <f t="shared" si="11"/>
        <v>0</v>
      </c>
      <c r="AD20" s="78">
        <f t="shared" si="12"/>
        <v>0</v>
      </c>
      <c r="AE20" s="78">
        <f t="shared" si="13"/>
        <v>0</v>
      </c>
      <c r="AF20" s="78">
        <f t="shared" si="14"/>
        <v>0</v>
      </c>
      <c r="AG20" s="78">
        <f t="shared" si="15"/>
        <v>0</v>
      </c>
      <c r="AH20" s="78">
        <f t="shared" si="16"/>
        <v>0</v>
      </c>
      <c r="AI20" s="78">
        <f t="shared" si="17"/>
        <v>0</v>
      </c>
      <c r="AJ20" s="78">
        <f t="shared" si="18"/>
        <v>0</v>
      </c>
    </row>
    <row r="21" spans="1:36">
      <c r="A21" s="12">
        <v>17</v>
      </c>
      <c r="B21" s="29"/>
      <c r="C21" s="14"/>
      <c r="D21" s="12"/>
      <c r="E21" s="23"/>
      <c r="F21" s="16"/>
      <c r="G21" s="16"/>
      <c r="H21" s="17"/>
      <c r="I21" s="18">
        <f t="shared" si="3"/>
        <v>0</v>
      </c>
      <c r="K21" s="27"/>
      <c r="L21" s="144" t="s">
        <v>183</v>
      </c>
      <c r="M21" s="26" t="s">
        <v>151</v>
      </c>
      <c r="N21" s="31"/>
      <c r="Q21" s="78">
        <f t="shared" si="19"/>
        <v>0</v>
      </c>
      <c r="R21" s="78"/>
      <c r="S21" s="78">
        <f t="shared" si="4"/>
        <v>0</v>
      </c>
      <c r="T21" s="78">
        <f t="shared" si="5"/>
        <v>0</v>
      </c>
      <c r="U21" s="78">
        <f t="shared" si="6"/>
        <v>0</v>
      </c>
      <c r="V21" s="78">
        <f t="shared" si="7"/>
        <v>0</v>
      </c>
      <c r="W21" s="78"/>
      <c r="X21" s="78"/>
      <c r="Z21" s="96">
        <f t="shared" si="8"/>
        <v>0</v>
      </c>
      <c r="AA21" s="78">
        <f t="shared" si="9"/>
        <v>0</v>
      </c>
      <c r="AB21" s="78">
        <f t="shared" si="10"/>
        <v>0</v>
      </c>
      <c r="AC21" s="78">
        <f t="shared" si="11"/>
        <v>0</v>
      </c>
      <c r="AD21" s="78">
        <f t="shared" si="12"/>
        <v>0</v>
      </c>
      <c r="AE21" s="78">
        <f t="shared" si="13"/>
        <v>0</v>
      </c>
      <c r="AF21" s="78">
        <f t="shared" si="14"/>
        <v>0</v>
      </c>
      <c r="AG21" s="78">
        <f t="shared" si="15"/>
        <v>0</v>
      </c>
      <c r="AH21" s="78">
        <f t="shared" si="16"/>
        <v>0</v>
      </c>
      <c r="AI21" s="78">
        <f t="shared" si="17"/>
        <v>0</v>
      </c>
      <c r="AJ21" s="78">
        <f t="shared" si="18"/>
        <v>0</v>
      </c>
    </row>
    <row r="22" spans="1:36">
      <c r="A22" s="12">
        <v>18</v>
      </c>
      <c r="B22" s="29"/>
      <c r="C22" s="14"/>
      <c r="D22" s="12"/>
      <c r="E22" s="23"/>
      <c r="F22" s="16"/>
      <c r="G22" s="16"/>
      <c r="H22" s="17"/>
      <c r="I22" s="18">
        <f t="shared" si="3"/>
        <v>0</v>
      </c>
      <c r="K22" s="24"/>
      <c r="L22" s="30" t="s">
        <v>110</v>
      </c>
      <c r="M22" s="26" t="s">
        <v>112</v>
      </c>
      <c r="N22" s="21"/>
      <c r="Q22" s="78">
        <f t="shared" si="19"/>
        <v>0</v>
      </c>
      <c r="R22" s="78"/>
      <c r="S22" s="78">
        <f t="shared" si="4"/>
        <v>0</v>
      </c>
      <c r="T22" s="78">
        <f t="shared" si="5"/>
        <v>0</v>
      </c>
      <c r="U22" s="78">
        <f t="shared" si="6"/>
        <v>0</v>
      </c>
      <c r="V22" s="78">
        <f t="shared" si="7"/>
        <v>0</v>
      </c>
      <c r="W22" s="78"/>
      <c r="X22" s="78"/>
      <c r="Z22" s="96">
        <f t="shared" si="8"/>
        <v>0</v>
      </c>
      <c r="AA22" s="78">
        <f t="shared" si="9"/>
        <v>0</v>
      </c>
      <c r="AB22" s="78">
        <f t="shared" si="10"/>
        <v>0</v>
      </c>
      <c r="AC22" s="78">
        <f t="shared" si="11"/>
        <v>0</v>
      </c>
      <c r="AD22" s="78">
        <f t="shared" si="12"/>
        <v>0</v>
      </c>
      <c r="AE22" s="78">
        <f t="shared" si="13"/>
        <v>0</v>
      </c>
      <c r="AF22" s="78">
        <f t="shared" si="14"/>
        <v>0</v>
      </c>
      <c r="AG22" s="78">
        <f t="shared" si="15"/>
        <v>0</v>
      </c>
      <c r="AH22" s="78">
        <f t="shared" si="16"/>
        <v>0</v>
      </c>
      <c r="AI22" s="78">
        <f t="shared" si="17"/>
        <v>0</v>
      </c>
      <c r="AJ22" s="78">
        <f t="shared" si="18"/>
        <v>0</v>
      </c>
    </row>
    <row r="23" spans="1:36">
      <c r="A23" s="12">
        <v>19</v>
      </c>
      <c r="B23" s="29"/>
      <c r="C23" s="14"/>
      <c r="D23" s="12"/>
      <c r="E23" s="23"/>
      <c r="F23" s="16"/>
      <c r="G23" s="16"/>
      <c r="H23" s="17"/>
      <c r="I23" s="18">
        <f t="shared" si="3"/>
        <v>0</v>
      </c>
      <c r="K23" s="27"/>
      <c r="L23" s="144" t="s">
        <v>184</v>
      </c>
      <c r="M23" s="26" t="s">
        <v>111</v>
      </c>
      <c r="N23" s="31"/>
      <c r="Q23" s="78">
        <f t="shared" si="19"/>
        <v>0</v>
      </c>
      <c r="R23" s="78"/>
      <c r="S23" s="78">
        <f t="shared" si="4"/>
        <v>0</v>
      </c>
      <c r="T23" s="78">
        <f t="shared" si="5"/>
        <v>0</v>
      </c>
      <c r="U23" s="78">
        <f t="shared" si="6"/>
        <v>0</v>
      </c>
      <c r="V23" s="78">
        <f t="shared" si="7"/>
        <v>0</v>
      </c>
      <c r="W23" s="78"/>
      <c r="X23" s="78"/>
      <c r="Z23" s="96">
        <f t="shared" si="8"/>
        <v>0</v>
      </c>
      <c r="AA23" s="78">
        <f t="shared" si="9"/>
        <v>0</v>
      </c>
      <c r="AB23" s="78">
        <f t="shared" si="10"/>
        <v>0</v>
      </c>
      <c r="AC23" s="78">
        <f t="shared" si="11"/>
        <v>0</v>
      </c>
      <c r="AD23" s="78">
        <f t="shared" si="12"/>
        <v>0</v>
      </c>
      <c r="AE23" s="78">
        <f t="shared" si="13"/>
        <v>0</v>
      </c>
      <c r="AF23" s="78">
        <f t="shared" si="14"/>
        <v>0</v>
      </c>
      <c r="AG23" s="78">
        <f t="shared" si="15"/>
        <v>0</v>
      </c>
      <c r="AH23" s="78">
        <f t="shared" si="16"/>
        <v>0</v>
      </c>
      <c r="AI23" s="78">
        <f t="shared" si="17"/>
        <v>0</v>
      </c>
      <c r="AJ23" s="78">
        <f t="shared" si="18"/>
        <v>0</v>
      </c>
    </row>
    <row r="24" spans="1:36">
      <c r="A24" s="12">
        <v>20</v>
      </c>
      <c r="B24" s="29"/>
      <c r="C24" s="14"/>
      <c r="D24" s="12"/>
      <c r="E24" s="23"/>
      <c r="F24" s="16"/>
      <c r="G24" s="16"/>
      <c r="H24" s="17"/>
      <c r="I24" s="18">
        <f t="shared" si="3"/>
        <v>0</v>
      </c>
      <c r="K24" s="32"/>
      <c r="L24" s="33" t="s">
        <v>114</v>
      </c>
      <c r="M24" s="26" t="s">
        <v>115</v>
      </c>
      <c r="N24" s="21"/>
      <c r="Q24" s="78">
        <f t="shared" si="19"/>
        <v>0</v>
      </c>
      <c r="R24" s="78"/>
      <c r="S24" s="78">
        <f t="shared" si="4"/>
        <v>0</v>
      </c>
      <c r="T24" s="78">
        <f t="shared" si="5"/>
        <v>0</v>
      </c>
      <c r="U24" s="78">
        <f t="shared" si="6"/>
        <v>0</v>
      </c>
      <c r="V24" s="78">
        <f t="shared" si="7"/>
        <v>0</v>
      </c>
      <c r="W24" s="78"/>
      <c r="X24" s="78"/>
      <c r="Z24" s="96">
        <f t="shared" si="8"/>
        <v>0</v>
      </c>
      <c r="AA24" s="78">
        <f t="shared" si="9"/>
        <v>0</v>
      </c>
      <c r="AB24" s="78">
        <f t="shared" si="10"/>
        <v>0</v>
      </c>
      <c r="AC24" s="78">
        <f t="shared" si="11"/>
        <v>0</v>
      </c>
      <c r="AD24" s="78">
        <f t="shared" si="12"/>
        <v>0</v>
      </c>
      <c r="AE24" s="78">
        <f t="shared" si="13"/>
        <v>0</v>
      </c>
      <c r="AF24" s="78">
        <f t="shared" si="14"/>
        <v>0</v>
      </c>
      <c r="AG24" s="78">
        <f t="shared" si="15"/>
        <v>0</v>
      </c>
      <c r="AH24" s="78">
        <f t="shared" si="16"/>
        <v>0</v>
      </c>
      <c r="AI24" s="78">
        <f t="shared" si="17"/>
        <v>0</v>
      </c>
      <c r="AJ24" s="78">
        <f t="shared" si="18"/>
        <v>0</v>
      </c>
    </row>
    <row r="25" spans="1:36">
      <c r="A25" s="12">
        <v>21</v>
      </c>
      <c r="B25" s="29"/>
      <c r="C25" s="14"/>
      <c r="D25" s="12"/>
      <c r="E25" s="23"/>
      <c r="F25" s="16"/>
      <c r="G25" s="16"/>
      <c r="H25" s="17"/>
      <c r="I25" s="18">
        <f t="shared" si="3"/>
        <v>0</v>
      </c>
      <c r="K25" s="27"/>
      <c r="L25" s="144" t="s">
        <v>185</v>
      </c>
      <c r="M25" s="26" t="s">
        <v>113</v>
      </c>
      <c r="N25" s="31"/>
      <c r="Q25" s="78">
        <f t="shared" si="19"/>
        <v>0</v>
      </c>
      <c r="R25" s="78"/>
      <c r="S25" s="78">
        <f t="shared" si="4"/>
        <v>0</v>
      </c>
      <c r="T25" s="78">
        <f t="shared" si="5"/>
        <v>0</v>
      </c>
      <c r="U25" s="78">
        <f t="shared" si="6"/>
        <v>0</v>
      </c>
      <c r="V25" s="78">
        <f t="shared" si="7"/>
        <v>0</v>
      </c>
      <c r="W25" s="78"/>
      <c r="X25" s="78"/>
      <c r="Z25" s="96">
        <f t="shared" si="8"/>
        <v>0</v>
      </c>
      <c r="AA25" s="78">
        <f t="shared" si="9"/>
        <v>0</v>
      </c>
      <c r="AB25" s="78">
        <f t="shared" si="10"/>
        <v>0</v>
      </c>
      <c r="AC25" s="78">
        <f t="shared" si="11"/>
        <v>0</v>
      </c>
      <c r="AD25" s="78">
        <f t="shared" si="12"/>
        <v>0</v>
      </c>
      <c r="AE25" s="78">
        <f t="shared" si="13"/>
        <v>0</v>
      </c>
      <c r="AF25" s="78">
        <f t="shared" si="14"/>
        <v>0</v>
      </c>
      <c r="AG25" s="78">
        <f t="shared" si="15"/>
        <v>0</v>
      </c>
      <c r="AH25" s="78">
        <f t="shared" si="16"/>
        <v>0</v>
      </c>
      <c r="AI25" s="78">
        <f t="shared" si="17"/>
        <v>0</v>
      </c>
      <c r="AJ25" s="78">
        <f t="shared" si="18"/>
        <v>0</v>
      </c>
    </row>
    <row r="26" spans="1:36">
      <c r="A26" s="12">
        <v>22</v>
      </c>
      <c r="B26" s="29"/>
      <c r="C26" s="14"/>
      <c r="D26" s="12"/>
      <c r="E26" s="23"/>
      <c r="F26" s="16"/>
      <c r="G26" s="16"/>
      <c r="H26" s="17"/>
      <c r="I26" s="18">
        <f t="shared" si="3"/>
        <v>0</v>
      </c>
      <c r="K26" s="24"/>
      <c r="L26" s="30" t="s">
        <v>186</v>
      </c>
      <c r="M26" s="26" t="s">
        <v>117</v>
      </c>
      <c r="N26" s="21"/>
      <c r="Q26" s="78">
        <f t="shared" si="19"/>
        <v>0</v>
      </c>
      <c r="R26" s="78"/>
      <c r="S26" s="78">
        <f t="shared" si="4"/>
        <v>0</v>
      </c>
      <c r="T26" s="78">
        <f t="shared" si="5"/>
        <v>0</v>
      </c>
      <c r="U26" s="78">
        <f t="shared" si="6"/>
        <v>0</v>
      </c>
      <c r="V26" s="78">
        <f t="shared" si="7"/>
        <v>0</v>
      </c>
      <c r="W26" s="78"/>
      <c r="X26" s="78"/>
      <c r="Z26" s="96">
        <f t="shared" si="8"/>
        <v>0</v>
      </c>
      <c r="AA26" s="78">
        <f t="shared" si="9"/>
        <v>0</v>
      </c>
      <c r="AB26" s="78">
        <f t="shared" si="10"/>
        <v>0</v>
      </c>
      <c r="AC26" s="78">
        <f t="shared" si="11"/>
        <v>0</v>
      </c>
      <c r="AD26" s="78">
        <f t="shared" si="12"/>
        <v>0</v>
      </c>
      <c r="AE26" s="78">
        <f t="shared" si="13"/>
        <v>0</v>
      </c>
      <c r="AF26" s="78">
        <f t="shared" si="14"/>
        <v>0</v>
      </c>
      <c r="AG26" s="78">
        <f t="shared" si="15"/>
        <v>0</v>
      </c>
      <c r="AH26" s="78">
        <f t="shared" si="16"/>
        <v>0</v>
      </c>
      <c r="AI26" s="78">
        <f t="shared" si="17"/>
        <v>0</v>
      </c>
      <c r="AJ26" s="78">
        <f t="shared" si="18"/>
        <v>0</v>
      </c>
    </row>
    <row r="27" spans="1:36">
      <c r="A27" s="12">
        <v>23</v>
      </c>
      <c r="B27" s="29"/>
      <c r="C27" s="14"/>
      <c r="D27" s="12"/>
      <c r="E27" s="23"/>
      <c r="F27" s="16"/>
      <c r="G27" s="16"/>
      <c r="H27" s="17"/>
      <c r="I27" s="18">
        <f t="shared" si="3"/>
        <v>0</v>
      </c>
      <c r="K27" s="27"/>
      <c r="L27" s="144" t="s">
        <v>187</v>
      </c>
      <c r="M27" s="26" t="s">
        <v>116</v>
      </c>
      <c r="N27" s="31"/>
      <c r="Q27" s="78">
        <f t="shared" si="19"/>
        <v>0</v>
      </c>
      <c r="R27" s="78"/>
      <c r="S27" s="78">
        <f t="shared" si="4"/>
        <v>0</v>
      </c>
      <c r="T27" s="78">
        <f t="shared" si="5"/>
        <v>0</v>
      </c>
      <c r="U27" s="78">
        <f t="shared" si="6"/>
        <v>0</v>
      </c>
      <c r="V27" s="78">
        <f t="shared" si="7"/>
        <v>0</v>
      </c>
      <c r="W27" s="78"/>
      <c r="X27" s="78"/>
      <c r="Z27" s="96">
        <f t="shared" si="8"/>
        <v>0</v>
      </c>
      <c r="AA27" s="78">
        <f t="shared" si="9"/>
        <v>0</v>
      </c>
      <c r="AB27" s="78">
        <f t="shared" si="10"/>
        <v>0</v>
      </c>
      <c r="AC27" s="78">
        <f t="shared" si="11"/>
        <v>0</v>
      </c>
      <c r="AD27" s="78">
        <f t="shared" si="12"/>
        <v>0</v>
      </c>
      <c r="AE27" s="78">
        <f t="shared" si="13"/>
        <v>0</v>
      </c>
      <c r="AF27" s="78">
        <f t="shared" si="14"/>
        <v>0</v>
      </c>
      <c r="AG27" s="78">
        <f t="shared" si="15"/>
        <v>0</v>
      </c>
      <c r="AH27" s="78">
        <f t="shared" si="16"/>
        <v>0</v>
      </c>
      <c r="AI27" s="78">
        <f t="shared" si="17"/>
        <v>0</v>
      </c>
      <c r="AJ27" s="78">
        <f t="shared" si="18"/>
        <v>0</v>
      </c>
    </row>
    <row r="28" spans="1:36">
      <c r="A28" s="12">
        <v>24</v>
      </c>
      <c r="B28" s="29"/>
      <c r="C28" s="14"/>
      <c r="D28" s="12"/>
      <c r="E28" s="23"/>
      <c r="F28" s="16"/>
      <c r="G28" s="16"/>
      <c r="H28" s="17"/>
      <c r="I28" s="18">
        <f t="shared" si="3"/>
        <v>0</v>
      </c>
      <c r="K28" s="24"/>
      <c r="L28" s="30" t="s">
        <v>149</v>
      </c>
      <c r="M28" s="26" t="s">
        <v>27</v>
      </c>
      <c r="N28" s="21"/>
      <c r="Q28" s="78">
        <f t="shared" si="19"/>
        <v>0</v>
      </c>
      <c r="R28" s="78"/>
      <c r="S28" s="78">
        <f t="shared" si="4"/>
        <v>0</v>
      </c>
      <c r="T28" s="78">
        <f t="shared" si="5"/>
        <v>0</v>
      </c>
      <c r="U28" s="78">
        <f t="shared" si="6"/>
        <v>0</v>
      </c>
      <c r="V28" s="78">
        <f t="shared" si="7"/>
        <v>0</v>
      </c>
      <c r="W28" s="78"/>
      <c r="X28" s="78"/>
      <c r="Z28" s="96">
        <f t="shared" si="8"/>
        <v>0</v>
      </c>
      <c r="AA28" s="78">
        <f t="shared" si="9"/>
        <v>0</v>
      </c>
      <c r="AB28" s="78">
        <f t="shared" si="10"/>
        <v>0</v>
      </c>
      <c r="AC28" s="78">
        <f t="shared" si="11"/>
        <v>0</v>
      </c>
      <c r="AD28" s="78">
        <f t="shared" si="12"/>
        <v>0</v>
      </c>
      <c r="AE28" s="78">
        <f t="shared" si="13"/>
        <v>0</v>
      </c>
      <c r="AF28" s="78">
        <f t="shared" si="14"/>
        <v>0</v>
      </c>
      <c r="AG28" s="78">
        <f t="shared" si="15"/>
        <v>0</v>
      </c>
      <c r="AH28" s="78">
        <f t="shared" si="16"/>
        <v>0</v>
      </c>
      <c r="AI28" s="78">
        <f t="shared" si="17"/>
        <v>0</v>
      </c>
      <c r="AJ28" s="78">
        <f t="shared" si="18"/>
        <v>0</v>
      </c>
    </row>
    <row r="29" spans="1:36">
      <c r="A29" s="12">
        <v>25</v>
      </c>
      <c r="B29" s="29"/>
      <c r="C29" s="14"/>
      <c r="D29" s="12"/>
      <c r="E29" s="23"/>
      <c r="F29" s="16"/>
      <c r="G29" s="16"/>
      <c r="H29" s="17"/>
      <c r="I29" s="18">
        <f t="shared" si="3"/>
        <v>0</v>
      </c>
      <c r="K29" s="27"/>
      <c r="L29" s="144" t="s">
        <v>195</v>
      </c>
      <c r="M29" s="26" t="s">
        <v>95</v>
      </c>
      <c r="N29" s="31"/>
      <c r="Q29" s="78">
        <f t="shared" si="19"/>
        <v>0</v>
      </c>
      <c r="R29" s="78"/>
      <c r="S29" s="78">
        <f t="shared" si="4"/>
        <v>0</v>
      </c>
      <c r="T29" s="78">
        <f t="shared" si="5"/>
        <v>0</v>
      </c>
      <c r="U29" s="78">
        <f t="shared" si="6"/>
        <v>0</v>
      </c>
      <c r="V29" s="78">
        <f t="shared" si="7"/>
        <v>0</v>
      </c>
      <c r="W29" s="78"/>
      <c r="X29" s="78"/>
      <c r="Z29" s="96">
        <f t="shared" si="8"/>
        <v>0</v>
      </c>
      <c r="AA29" s="78">
        <f t="shared" si="9"/>
        <v>0</v>
      </c>
      <c r="AB29" s="78">
        <f t="shared" si="10"/>
        <v>0</v>
      </c>
      <c r="AC29" s="78">
        <f t="shared" si="11"/>
        <v>0</v>
      </c>
      <c r="AD29" s="78">
        <f t="shared" si="12"/>
        <v>0</v>
      </c>
      <c r="AE29" s="78">
        <f t="shared" si="13"/>
        <v>0</v>
      </c>
      <c r="AF29" s="78">
        <f t="shared" si="14"/>
        <v>0</v>
      </c>
      <c r="AG29" s="78">
        <f t="shared" si="15"/>
        <v>0</v>
      </c>
      <c r="AH29" s="78">
        <f t="shared" si="16"/>
        <v>0</v>
      </c>
      <c r="AI29" s="78">
        <f t="shared" si="17"/>
        <v>0</v>
      </c>
      <c r="AJ29" s="78">
        <f t="shared" si="18"/>
        <v>0</v>
      </c>
    </row>
    <row r="30" spans="1:36">
      <c r="A30" s="12">
        <v>26</v>
      </c>
      <c r="B30" s="29"/>
      <c r="C30" s="14"/>
      <c r="D30" s="12"/>
      <c r="E30" s="23"/>
      <c r="F30" s="16"/>
      <c r="G30" s="16"/>
      <c r="H30" s="17"/>
      <c r="I30" s="18">
        <f t="shared" si="3"/>
        <v>0</v>
      </c>
      <c r="K30" s="24"/>
      <c r="L30" s="30" t="s">
        <v>148</v>
      </c>
      <c r="M30" s="26" t="s">
        <v>28</v>
      </c>
      <c r="N30" s="21"/>
      <c r="Q30" s="78">
        <f t="shared" si="19"/>
        <v>0</v>
      </c>
      <c r="R30" s="78"/>
      <c r="S30" s="78">
        <f t="shared" si="4"/>
        <v>0</v>
      </c>
      <c r="T30" s="78">
        <f t="shared" si="5"/>
        <v>0</v>
      </c>
      <c r="U30" s="78">
        <f t="shared" si="6"/>
        <v>0</v>
      </c>
      <c r="V30" s="78">
        <f t="shared" si="7"/>
        <v>0</v>
      </c>
      <c r="W30" s="78"/>
      <c r="X30" s="78"/>
      <c r="Z30" s="96">
        <f t="shared" si="8"/>
        <v>0</v>
      </c>
      <c r="AA30" s="78">
        <f t="shared" si="9"/>
        <v>0</v>
      </c>
      <c r="AB30" s="78">
        <f t="shared" si="10"/>
        <v>0</v>
      </c>
      <c r="AC30" s="78">
        <f t="shared" si="11"/>
        <v>0</v>
      </c>
      <c r="AD30" s="78">
        <f t="shared" si="12"/>
        <v>0</v>
      </c>
      <c r="AE30" s="78">
        <f t="shared" si="13"/>
        <v>0</v>
      </c>
      <c r="AF30" s="78">
        <f t="shared" si="14"/>
        <v>0</v>
      </c>
      <c r="AG30" s="78">
        <f t="shared" si="15"/>
        <v>0</v>
      </c>
      <c r="AH30" s="78">
        <f t="shared" si="16"/>
        <v>0</v>
      </c>
      <c r="AI30" s="78">
        <f t="shared" si="17"/>
        <v>0</v>
      </c>
      <c r="AJ30" s="78">
        <f t="shared" si="18"/>
        <v>0</v>
      </c>
    </row>
    <row r="31" spans="1:36">
      <c r="A31" s="12">
        <v>27</v>
      </c>
      <c r="B31" s="29"/>
      <c r="C31" s="14"/>
      <c r="D31" s="12"/>
      <c r="E31" s="23"/>
      <c r="F31" s="16"/>
      <c r="G31" s="16"/>
      <c r="H31" s="17"/>
      <c r="I31" s="18">
        <f t="shared" si="3"/>
        <v>0</v>
      </c>
      <c r="K31" s="27"/>
      <c r="L31" s="144" t="s">
        <v>188</v>
      </c>
      <c r="M31" s="26" t="s">
        <v>99</v>
      </c>
      <c r="N31" s="31"/>
      <c r="Q31" s="78">
        <f t="shared" si="19"/>
        <v>0</v>
      </c>
      <c r="R31" s="78"/>
      <c r="S31" s="78">
        <f t="shared" si="4"/>
        <v>0</v>
      </c>
      <c r="T31" s="78">
        <f t="shared" si="5"/>
        <v>0</v>
      </c>
      <c r="U31" s="78">
        <f t="shared" si="6"/>
        <v>0</v>
      </c>
      <c r="V31" s="78">
        <f t="shared" si="7"/>
        <v>0</v>
      </c>
      <c r="W31" s="78"/>
      <c r="X31" s="78"/>
      <c r="Z31" s="96">
        <f t="shared" si="8"/>
        <v>0</v>
      </c>
      <c r="AA31" s="78">
        <f t="shared" si="9"/>
        <v>0</v>
      </c>
      <c r="AB31" s="78">
        <f t="shared" si="10"/>
        <v>0</v>
      </c>
      <c r="AC31" s="78">
        <f t="shared" si="11"/>
        <v>0</v>
      </c>
      <c r="AD31" s="78">
        <f t="shared" si="12"/>
        <v>0</v>
      </c>
      <c r="AE31" s="78">
        <f t="shared" si="13"/>
        <v>0</v>
      </c>
      <c r="AF31" s="78">
        <f t="shared" si="14"/>
        <v>0</v>
      </c>
      <c r="AG31" s="78">
        <f t="shared" si="15"/>
        <v>0</v>
      </c>
      <c r="AH31" s="78">
        <f t="shared" si="16"/>
        <v>0</v>
      </c>
      <c r="AI31" s="78">
        <f t="shared" si="17"/>
        <v>0</v>
      </c>
      <c r="AJ31" s="78">
        <f t="shared" si="18"/>
        <v>0</v>
      </c>
    </row>
    <row r="32" spans="1:36">
      <c r="A32" s="12">
        <v>28</v>
      </c>
      <c r="B32" s="29"/>
      <c r="C32" s="14"/>
      <c r="D32" s="12"/>
      <c r="E32" s="23"/>
      <c r="F32" s="16"/>
      <c r="G32" s="16"/>
      <c r="H32" s="17"/>
      <c r="I32" s="18">
        <f t="shared" si="3"/>
        <v>0</v>
      </c>
      <c r="K32" s="24"/>
      <c r="L32" s="30" t="s">
        <v>189</v>
      </c>
      <c r="M32" s="26" t="s">
        <v>68</v>
      </c>
      <c r="N32" s="21"/>
      <c r="Q32" s="78">
        <f t="shared" si="19"/>
        <v>0</v>
      </c>
      <c r="R32" s="78"/>
      <c r="S32" s="78">
        <f t="shared" si="4"/>
        <v>0</v>
      </c>
      <c r="T32" s="78">
        <f t="shared" si="5"/>
        <v>0</v>
      </c>
      <c r="U32" s="78">
        <f t="shared" si="6"/>
        <v>0</v>
      </c>
      <c r="V32" s="78">
        <f t="shared" si="7"/>
        <v>0</v>
      </c>
      <c r="W32" s="78"/>
      <c r="X32" s="78"/>
      <c r="Z32" s="96">
        <f t="shared" si="8"/>
        <v>0</v>
      </c>
      <c r="AA32" s="78">
        <f t="shared" si="9"/>
        <v>0</v>
      </c>
      <c r="AB32" s="78">
        <f t="shared" si="10"/>
        <v>0</v>
      </c>
      <c r="AC32" s="78">
        <f t="shared" si="11"/>
        <v>0</v>
      </c>
      <c r="AD32" s="78">
        <f t="shared" si="12"/>
        <v>0</v>
      </c>
      <c r="AE32" s="78">
        <f t="shared" si="13"/>
        <v>0</v>
      </c>
      <c r="AF32" s="78">
        <f t="shared" si="14"/>
        <v>0</v>
      </c>
      <c r="AG32" s="78">
        <f t="shared" si="15"/>
        <v>0</v>
      </c>
      <c r="AH32" s="78">
        <f t="shared" si="16"/>
        <v>0</v>
      </c>
      <c r="AI32" s="78">
        <f t="shared" si="17"/>
        <v>0</v>
      </c>
      <c r="AJ32" s="78">
        <f t="shared" si="18"/>
        <v>0</v>
      </c>
    </row>
    <row r="33" spans="1:36">
      <c r="A33" s="12">
        <v>29</v>
      </c>
      <c r="B33" s="29"/>
      <c r="C33" s="14"/>
      <c r="D33" s="12"/>
      <c r="E33" s="23"/>
      <c r="F33" s="16"/>
      <c r="G33" s="16"/>
      <c r="H33" s="17"/>
      <c r="I33" s="18">
        <f t="shared" si="3"/>
        <v>0</v>
      </c>
      <c r="K33" s="27"/>
      <c r="L33" s="144" t="s">
        <v>194</v>
      </c>
      <c r="M33" s="26" t="s">
        <v>118</v>
      </c>
      <c r="N33" s="31"/>
      <c r="Q33" s="78">
        <f t="shared" si="19"/>
        <v>0</v>
      </c>
      <c r="R33" s="78"/>
      <c r="S33" s="78">
        <f t="shared" si="4"/>
        <v>0</v>
      </c>
      <c r="T33" s="78">
        <f t="shared" si="5"/>
        <v>0</v>
      </c>
      <c r="U33" s="78">
        <f t="shared" si="6"/>
        <v>0</v>
      </c>
      <c r="V33" s="78">
        <f t="shared" si="7"/>
        <v>0</v>
      </c>
      <c r="W33" s="78"/>
      <c r="X33" s="78"/>
      <c r="Z33" s="96">
        <f t="shared" si="8"/>
        <v>0</v>
      </c>
      <c r="AA33" s="78">
        <f t="shared" si="9"/>
        <v>0</v>
      </c>
      <c r="AB33" s="78">
        <f t="shared" si="10"/>
        <v>0</v>
      </c>
      <c r="AC33" s="78">
        <f t="shared" si="11"/>
        <v>0</v>
      </c>
      <c r="AD33" s="78">
        <f t="shared" si="12"/>
        <v>0</v>
      </c>
      <c r="AE33" s="78">
        <f t="shared" si="13"/>
        <v>0</v>
      </c>
      <c r="AF33" s="78">
        <f t="shared" si="14"/>
        <v>0</v>
      </c>
      <c r="AG33" s="78">
        <f t="shared" si="15"/>
        <v>0</v>
      </c>
      <c r="AH33" s="78">
        <f t="shared" si="16"/>
        <v>0</v>
      </c>
      <c r="AI33" s="78">
        <f t="shared" si="17"/>
        <v>0</v>
      </c>
      <c r="AJ33" s="78">
        <f t="shared" si="18"/>
        <v>0</v>
      </c>
    </row>
    <row r="34" spans="1:36">
      <c r="A34" s="12">
        <v>30</v>
      </c>
      <c r="B34" s="29"/>
      <c r="C34" s="14"/>
      <c r="D34" s="12"/>
      <c r="E34" s="23"/>
      <c r="F34" s="16"/>
      <c r="G34" s="16"/>
      <c r="H34" s="17"/>
      <c r="I34" s="18">
        <f t="shared" si="3"/>
        <v>0</v>
      </c>
      <c r="K34" s="24"/>
      <c r="L34" s="30" t="s">
        <v>190</v>
      </c>
      <c r="M34" s="26" t="s">
        <v>29</v>
      </c>
      <c r="N34" s="21"/>
      <c r="Q34" s="78">
        <f t="shared" si="19"/>
        <v>0</v>
      </c>
      <c r="R34" s="78"/>
      <c r="S34" s="78">
        <f t="shared" si="4"/>
        <v>0</v>
      </c>
      <c r="T34" s="78">
        <f t="shared" si="5"/>
        <v>0</v>
      </c>
      <c r="U34" s="78">
        <f t="shared" si="6"/>
        <v>0</v>
      </c>
      <c r="V34" s="78">
        <f t="shared" si="7"/>
        <v>0</v>
      </c>
      <c r="W34" s="78"/>
      <c r="X34" s="78"/>
      <c r="Z34" s="96">
        <f t="shared" si="8"/>
        <v>0</v>
      </c>
      <c r="AA34" s="78">
        <f t="shared" si="9"/>
        <v>0</v>
      </c>
      <c r="AB34" s="78">
        <f t="shared" si="10"/>
        <v>0</v>
      </c>
      <c r="AC34" s="78">
        <f t="shared" si="11"/>
        <v>0</v>
      </c>
      <c r="AD34" s="78">
        <f t="shared" si="12"/>
        <v>0</v>
      </c>
      <c r="AE34" s="78">
        <f t="shared" si="13"/>
        <v>0</v>
      </c>
      <c r="AF34" s="78">
        <f t="shared" si="14"/>
        <v>0</v>
      </c>
      <c r="AG34" s="78">
        <f t="shared" si="15"/>
        <v>0</v>
      </c>
      <c r="AH34" s="78">
        <f t="shared" si="16"/>
        <v>0</v>
      </c>
      <c r="AI34" s="78">
        <f t="shared" si="17"/>
        <v>0</v>
      </c>
      <c r="AJ34" s="78">
        <f t="shared" si="18"/>
        <v>0</v>
      </c>
    </row>
    <row r="35" spans="1:36">
      <c r="A35" s="12">
        <v>31</v>
      </c>
      <c r="B35" s="29"/>
      <c r="C35" s="14"/>
      <c r="D35" s="12"/>
      <c r="E35" s="23"/>
      <c r="F35" s="16"/>
      <c r="G35" s="16"/>
      <c r="H35" s="17"/>
      <c r="I35" s="18">
        <f t="shared" si="3"/>
        <v>0</v>
      </c>
      <c r="K35" s="27"/>
      <c r="L35" s="144" t="s">
        <v>193</v>
      </c>
      <c r="M35" s="26" t="s">
        <v>69</v>
      </c>
      <c r="N35" s="31"/>
      <c r="Q35" s="78">
        <f t="shared" si="19"/>
        <v>0</v>
      </c>
      <c r="R35" s="78"/>
      <c r="S35" s="78">
        <f t="shared" si="4"/>
        <v>0</v>
      </c>
      <c r="T35" s="78">
        <f t="shared" si="5"/>
        <v>0</v>
      </c>
      <c r="U35" s="78">
        <f t="shared" si="6"/>
        <v>0</v>
      </c>
      <c r="V35" s="78">
        <f t="shared" si="7"/>
        <v>0</v>
      </c>
      <c r="W35" s="78"/>
      <c r="X35" s="78"/>
      <c r="Z35" s="96">
        <f t="shared" si="8"/>
        <v>0</v>
      </c>
      <c r="AA35" s="78">
        <f t="shared" si="9"/>
        <v>0</v>
      </c>
      <c r="AB35" s="78">
        <f t="shared" si="10"/>
        <v>0</v>
      </c>
      <c r="AC35" s="78">
        <f t="shared" si="11"/>
        <v>0</v>
      </c>
      <c r="AD35" s="78">
        <f t="shared" si="12"/>
        <v>0</v>
      </c>
      <c r="AE35" s="78">
        <f t="shared" si="13"/>
        <v>0</v>
      </c>
      <c r="AF35" s="78">
        <f t="shared" si="14"/>
        <v>0</v>
      </c>
      <c r="AG35" s="78">
        <f t="shared" si="15"/>
        <v>0</v>
      </c>
      <c r="AH35" s="78">
        <f t="shared" si="16"/>
        <v>0</v>
      </c>
      <c r="AI35" s="78">
        <f t="shared" si="17"/>
        <v>0</v>
      </c>
      <c r="AJ35" s="78">
        <f t="shared" si="18"/>
        <v>0</v>
      </c>
    </row>
    <row r="36" spans="1:36">
      <c r="A36" s="12">
        <v>32</v>
      </c>
      <c r="B36" s="29"/>
      <c r="C36" s="14"/>
      <c r="D36" s="12"/>
      <c r="E36" s="23"/>
      <c r="F36" s="16"/>
      <c r="G36" s="16"/>
      <c r="H36" s="17"/>
      <c r="I36" s="18">
        <f t="shared" si="3"/>
        <v>0</v>
      </c>
      <c r="K36" s="24"/>
      <c r="L36" s="30" t="s">
        <v>120</v>
      </c>
      <c r="M36" s="26" t="s">
        <v>70</v>
      </c>
      <c r="N36" s="21"/>
      <c r="Q36" s="78">
        <f t="shared" si="19"/>
        <v>0</v>
      </c>
      <c r="R36" s="78"/>
      <c r="S36" s="78">
        <f t="shared" si="4"/>
        <v>0</v>
      </c>
      <c r="T36" s="78">
        <f t="shared" si="5"/>
        <v>0</v>
      </c>
      <c r="U36" s="78">
        <f t="shared" si="6"/>
        <v>0</v>
      </c>
      <c r="V36" s="78">
        <f t="shared" si="7"/>
        <v>0</v>
      </c>
      <c r="W36" s="78"/>
      <c r="X36" s="78"/>
      <c r="Z36" s="96">
        <f t="shared" si="8"/>
        <v>0</v>
      </c>
      <c r="AA36" s="78">
        <f t="shared" si="9"/>
        <v>0</v>
      </c>
      <c r="AB36" s="78">
        <f t="shared" si="10"/>
        <v>0</v>
      </c>
      <c r="AC36" s="78">
        <f t="shared" si="11"/>
        <v>0</v>
      </c>
      <c r="AD36" s="78">
        <f t="shared" si="12"/>
        <v>0</v>
      </c>
      <c r="AE36" s="78">
        <f t="shared" si="13"/>
        <v>0</v>
      </c>
      <c r="AF36" s="78">
        <f t="shared" si="14"/>
        <v>0</v>
      </c>
      <c r="AG36" s="78">
        <f t="shared" si="15"/>
        <v>0</v>
      </c>
      <c r="AH36" s="78">
        <f t="shared" si="16"/>
        <v>0</v>
      </c>
      <c r="AI36" s="78">
        <f t="shared" si="17"/>
        <v>0</v>
      </c>
      <c r="AJ36" s="78">
        <f t="shared" si="18"/>
        <v>0</v>
      </c>
    </row>
    <row r="37" spans="1:36">
      <c r="A37" s="12">
        <v>33</v>
      </c>
      <c r="B37" s="29"/>
      <c r="C37" s="14"/>
      <c r="D37" s="12"/>
      <c r="E37" s="23"/>
      <c r="F37" s="16"/>
      <c r="G37" s="16"/>
      <c r="H37" s="17"/>
      <c r="I37" s="18">
        <f t="shared" si="3"/>
        <v>0</v>
      </c>
      <c r="K37" s="27"/>
      <c r="L37" s="144" t="s">
        <v>192</v>
      </c>
      <c r="M37" s="26" t="s">
        <v>119</v>
      </c>
      <c r="N37" s="31"/>
      <c r="Q37" s="78">
        <f t="shared" si="19"/>
        <v>0</v>
      </c>
      <c r="R37" s="78"/>
      <c r="S37" s="78">
        <f t="shared" si="4"/>
        <v>0</v>
      </c>
      <c r="T37" s="78">
        <f t="shared" si="5"/>
        <v>0</v>
      </c>
      <c r="U37" s="78">
        <f t="shared" si="6"/>
        <v>0</v>
      </c>
      <c r="V37" s="78">
        <f t="shared" si="7"/>
        <v>0</v>
      </c>
      <c r="W37" s="78"/>
      <c r="X37" s="78"/>
      <c r="Z37" s="96">
        <f t="shared" si="8"/>
        <v>0</v>
      </c>
      <c r="AA37" s="78">
        <f t="shared" si="9"/>
        <v>0</v>
      </c>
      <c r="AB37" s="78">
        <f t="shared" si="10"/>
        <v>0</v>
      </c>
      <c r="AC37" s="78">
        <f t="shared" si="11"/>
        <v>0</v>
      </c>
      <c r="AD37" s="78">
        <f t="shared" si="12"/>
        <v>0</v>
      </c>
      <c r="AE37" s="78">
        <f t="shared" si="13"/>
        <v>0</v>
      </c>
      <c r="AF37" s="78">
        <f t="shared" si="14"/>
        <v>0</v>
      </c>
      <c r="AG37" s="78">
        <f t="shared" si="15"/>
        <v>0</v>
      </c>
      <c r="AH37" s="78">
        <f t="shared" si="16"/>
        <v>0</v>
      </c>
      <c r="AI37" s="78">
        <f t="shared" si="17"/>
        <v>0</v>
      </c>
      <c r="AJ37" s="78">
        <f t="shared" si="18"/>
        <v>0</v>
      </c>
    </row>
    <row r="38" spans="1:36">
      <c r="A38" s="12">
        <v>34</v>
      </c>
      <c r="B38" s="29"/>
      <c r="C38" s="34"/>
      <c r="D38" s="12"/>
      <c r="E38" s="23"/>
      <c r="F38" s="16"/>
      <c r="G38" s="16"/>
      <c r="H38" s="17"/>
      <c r="I38" s="18">
        <f t="shared" si="3"/>
        <v>0</v>
      </c>
      <c r="K38" s="24"/>
      <c r="L38" s="30" t="s">
        <v>150</v>
      </c>
      <c r="M38" s="26" t="s">
        <v>30</v>
      </c>
      <c r="N38" s="21"/>
      <c r="Q38" s="78">
        <f t="shared" si="19"/>
        <v>0</v>
      </c>
      <c r="R38" s="78"/>
      <c r="S38" s="78">
        <f t="shared" si="4"/>
        <v>0</v>
      </c>
      <c r="T38" s="78">
        <f t="shared" si="5"/>
        <v>0</v>
      </c>
      <c r="U38" s="78">
        <f t="shared" si="6"/>
        <v>0</v>
      </c>
      <c r="V38" s="78">
        <f t="shared" si="7"/>
        <v>0</v>
      </c>
      <c r="W38" s="78"/>
      <c r="X38" s="78"/>
      <c r="Z38" s="96">
        <f t="shared" si="8"/>
        <v>0</v>
      </c>
      <c r="AA38" s="78">
        <f t="shared" si="9"/>
        <v>0</v>
      </c>
      <c r="AB38" s="78">
        <f t="shared" si="10"/>
        <v>0</v>
      </c>
      <c r="AC38" s="78">
        <f t="shared" si="11"/>
        <v>0</v>
      </c>
      <c r="AD38" s="78">
        <f t="shared" si="12"/>
        <v>0</v>
      </c>
      <c r="AE38" s="78">
        <f t="shared" si="13"/>
        <v>0</v>
      </c>
      <c r="AF38" s="78">
        <f t="shared" si="14"/>
        <v>0</v>
      </c>
      <c r="AG38" s="78">
        <f t="shared" si="15"/>
        <v>0</v>
      </c>
      <c r="AH38" s="78">
        <f t="shared" si="16"/>
        <v>0</v>
      </c>
      <c r="AI38" s="78">
        <f t="shared" si="17"/>
        <v>0</v>
      </c>
      <c r="AJ38" s="78">
        <f t="shared" si="18"/>
        <v>0</v>
      </c>
    </row>
    <row r="39" spans="1:36">
      <c r="A39" s="12">
        <v>35</v>
      </c>
      <c r="B39" s="29"/>
      <c r="C39" s="34"/>
      <c r="D39" s="12"/>
      <c r="E39" s="23"/>
      <c r="F39" s="16"/>
      <c r="G39" s="16"/>
      <c r="H39" s="17"/>
      <c r="I39" s="18">
        <f t="shared" si="3"/>
        <v>0</v>
      </c>
      <c r="K39" s="27"/>
      <c r="L39" s="144" t="s">
        <v>191</v>
      </c>
      <c r="M39" s="26" t="s">
        <v>100</v>
      </c>
      <c r="N39" s="31"/>
      <c r="Q39" s="78">
        <f t="shared" si="19"/>
        <v>0</v>
      </c>
      <c r="R39" s="78"/>
      <c r="S39" s="78">
        <f t="shared" si="4"/>
        <v>0</v>
      </c>
      <c r="T39" s="78">
        <f t="shared" si="5"/>
        <v>0</v>
      </c>
      <c r="U39" s="78">
        <f t="shared" si="6"/>
        <v>0</v>
      </c>
      <c r="V39" s="78">
        <f t="shared" si="7"/>
        <v>0</v>
      </c>
      <c r="W39" s="78"/>
      <c r="X39" s="78"/>
      <c r="Z39" s="96">
        <f t="shared" si="8"/>
        <v>0</v>
      </c>
      <c r="AA39" s="78">
        <f t="shared" si="9"/>
        <v>0</v>
      </c>
      <c r="AB39" s="78">
        <f t="shared" si="10"/>
        <v>0</v>
      </c>
      <c r="AC39" s="78">
        <f t="shared" si="11"/>
        <v>0</v>
      </c>
      <c r="AD39" s="78">
        <f t="shared" si="12"/>
        <v>0</v>
      </c>
      <c r="AE39" s="78">
        <f t="shared" si="13"/>
        <v>0</v>
      </c>
      <c r="AF39" s="78">
        <f t="shared" si="14"/>
        <v>0</v>
      </c>
      <c r="AG39" s="78">
        <f t="shared" si="15"/>
        <v>0</v>
      </c>
      <c r="AH39" s="78">
        <f t="shared" si="16"/>
        <v>0</v>
      </c>
      <c r="AI39" s="78">
        <f t="shared" si="17"/>
        <v>0</v>
      </c>
      <c r="AJ39" s="78">
        <f t="shared" si="18"/>
        <v>0</v>
      </c>
    </row>
    <row r="40" spans="1:36">
      <c r="A40" s="12">
        <v>36</v>
      </c>
      <c r="B40" s="29"/>
      <c r="C40" s="34"/>
      <c r="D40" s="12"/>
      <c r="E40" s="23"/>
      <c r="F40" s="16"/>
      <c r="G40" s="16"/>
      <c r="H40" s="17"/>
      <c r="I40" s="18">
        <f t="shared" si="3"/>
        <v>0</v>
      </c>
      <c r="K40" s="24"/>
      <c r="L40" s="30" t="s">
        <v>128</v>
      </c>
      <c r="M40" s="26" t="s">
        <v>71</v>
      </c>
      <c r="N40" s="21"/>
      <c r="Q40" s="78">
        <f t="shared" si="19"/>
        <v>0</v>
      </c>
      <c r="R40" s="78"/>
      <c r="S40" s="78">
        <f t="shared" si="4"/>
        <v>0</v>
      </c>
      <c r="T40" s="78">
        <f t="shared" si="5"/>
        <v>0</v>
      </c>
      <c r="U40" s="78">
        <f t="shared" si="6"/>
        <v>0</v>
      </c>
      <c r="V40" s="78">
        <f t="shared" si="7"/>
        <v>0</v>
      </c>
      <c r="W40" s="78"/>
      <c r="X40" s="78"/>
      <c r="Z40" s="96">
        <f t="shared" si="8"/>
        <v>0</v>
      </c>
      <c r="AA40" s="78">
        <f t="shared" si="9"/>
        <v>0</v>
      </c>
      <c r="AB40" s="78">
        <f t="shared" si="10"/>
        <v>0</v>
      </c>
      <c r="AC40" s="78">
        <f t="shared" si="11"/>
        <v>0</v>
      </c>
      <c r="AD40" s="78">
        <f t="shared" si="12"/>
        <v>0</v>
      </c>
      <c r="AE40" s="78">
        <f t="shared" si="13"/>
        <v>0</v>
      </c>
      <c r="AF40" s="78">
        <f t="shared" si="14"/>
        <v>0</v>
      </c>
      <c r="AG40" s="78">
        <f t="shared" si="15"/>
        <v>0</v>
      </c>
      <c r="AH40" s="78">
        <f t="shared" si="16"/>
        <v>0</v>
      </c>
      <c r="AI40" s="78">
        <f t="shared" si="17"/>
        <v>0</v>
      </c>
      <c r="AJ40" s="78">
        <f t="shared" si="18"/>
        <v>0</v>
      </c>
    </row>
    <row r="41" spans="1:36">
      <c r="A41" s="12">
        <v>37</v>
      </c>
      <c r="B41" s="29"/>
      <c r="C41" s="34"/>
      <c r="D41" s="12"/>
      <c r="E41" s="23"/>
      <c r="F41" s="16"/>
      <c r="G41" s="16"/>
      <c r="H41" s="17"/>
      <c r="I41" s="18">
        <f t="shared" si="3"/>
        <v>0</v>
      </c>
      <c r="K41" s="27"/>
      <c r="L41" s="144" t="s">
        <v>196</v>
      </c>
      <c r="M41" s="26" t="s">
        <v>121</v>
      </c>
      <c r="N41" s="31"/>
      <c r="Q41" s="78">
        <f t="shared" si="19"/>
        <v>0</v>
      </c>
      <c r="R41" s="78"/>
      <c r="S41" s="78">
        <f t="shared" si="4"/>
        <v>0</v>
      </c>
      <c r="T41" s="78">
        <f t="shared" si="5"/>
        <v>0</v>
      </c>
      <c r="U41" s="78">
        <f t="shared" si="6"/>
        <v>0</v>
      </c>
      <c r="V41" s="78">
        <f t="shared" si="7"/>
        <v>0</v>
      </c>
      <c r="W41" s="78"/>
      <c r="X41" s="78"/>
      <c r="Z41" s="96">
        <f t="shared" si="8"/>
        <v>0</v>
      </c>
      <c r="AA41" s="78">
        <f t="shared" si="9"/>
        <v>0</v>
      </c>
      <c r="AB41" s="78">
        <f t="shared" si="10"/>
        <v>0</v>
      </c>
      <c r="AC41" s="78">
        <f t="shared" si="11"/>
        <v>0</v>
      </c>
      <c r="AD41" s="78">
        <f t="shared" si="12"/>
        <v>0</v>
      </c>
      <c r="AE41" s="78">
        <f t="shared" si="13"/>
        <v>0</v>
      </c>
      <c r="AF41" s="78">
        <f t="shared" si="14"/>
        <v>0</v>
      </c>
      <c r="AG41" s="78">
        <f t="shared" si="15"/>
        <v>0</v>
      </c>
      <c r="AH41" s="78">
        <f t="shared" si="16"/>
        <v>0</v>
      </c>
      <c r="AI41" s="78">
        <f t="shared" si="17"/>
        <v>0</v>
      </c>
      <c r="AJ41" s="78">
        <f t="shared" si="18"/>
        <v>0</v>
      </c>
    </row>
    <row r="42" spans="1:36">
      <c r="A42" s="12">
        <v>38</v>
      </c>
      <c r="B42" s="29"/>
      <c r="C42" s="34"/>
      <c r="D42" s="12"/>
      <c r="E42" s="23"/>
      <c r="F42" s="16"/>
      <c r="G42" s="16"/>
      <c r="H42" s="17"/>
      <c r="I42" s="18">
        <f t="shared" si="3"/>
        <v>0</v>
      </c>
      <c r="K42" s="24"/>
      <c r="L42" s="30" t="s">
        <v>197</v>
      </c>
      <c r="M42" s="26" t="s">
        <v>31</v>
      </c>
      <c r="N42" s="21"/>
      <c r="Q42" s="78">
        <f t="shared" si="19"/>
        <v>0</v>
      </c>
      <c r="R42" s="78"/>
      <c r="S42" s="78">
        <f t="shared" si="4"/>
        <v>0</v>
      </c>
      <c r="T42" s="78">
        <f t="shared" si="5"/>
        <v>0</v>
      </c>
      <c r="U42" s="78">
        <f t="shared" si="6"/>
        <v>0</v>
      </c>
      <c r="V42" s="78">
        <f t="shared" si="7"/>
        <v>0</v>
      </c>
      <c r="W42" s="78"/>
      <c r="X42" s="78"/>
      <c r="Z42" s="96">
        <f t="shared" si="8"/>
        <v>0</v>
      </c>
      <c r="AA42" s="78">
        <f t="shared" si="9"/>
        <v>0</v>
      </c>
      <c r="AB42" s="78">
        <f t="shared" si="10"/>
        <v>0</v>
      </c>
      <c r="AC42" s="78">
        <f t="shared" si="11"/>
        <v>0</v>
      </c>
      <c r="AD42" s="78">
        <f t="shared" si="12"/>
        <v>0</v>
      </c>
      <c r="AE42" s="78">
        <f t="shared" si="13"/>
        <v>0</v>
      </c>
      <c r="AF42" s="78">
        <f t="shared" si="14"/>
        <v>0</v>
      </c>
      <c r="AG42" s="78">
        <f t="shared" si="15"/>
        <v>0</v>
      </c>
      <c r="AH42" s="78">
        <f t="shared" si="16"/>
        <v>0</v>
      </c>
      <c r="AI42" s="78">
        <f t="shared" si="17"/>
        <v>0</v>
      </c>
      <c r="AJ42" s="78">
        <f t="shared" si="18"/>
        <v>0</v>
      </c>
    </row>
    <row r="43" spans="1:36">
      <c r="A43" s="12">
        <v>39</v>
      </c>
      <c r="B43" s="29"/>
      <c r="C43" s="34"/>
      <c r="D43" s="12"/>
      <c r="E43" s="23"/>
      <c r="F43" s="16"/>
      <c r="G43" s="16"/>
      <c r="H43" s="17"/>
      <c r="I43" s="18">
        <f t="shared" si="3"/>
        <v>0</v>
      </c>
      <c r="K43" s="27"/>
      <c r="L43" s="144" t="s">
        <v>198</v>
      </c>
      <c r="M43" s="26" t="s">
        <v>79</v>
      </c>
      <c r="N43" s="31"/>
      <c r="Q43" s="78">
        <f t="shared" si="19"/>
        <v>0</v>
      </c>
      <c r="R43" s="78"/>
      <c r="S43" s="78">
        <f t="shared" si="4"/>
        <v>0</v>
      </c>
      <c r="T43" s="78">
        <f t="shared" si="5"/>
        <v>0</v>
      </c>
      <c r="U43" s="78">
        <f t="shared" si="6"/>
        <v>0</v>
      </c>
      <c r="V43" s="78">
        <f t="shared" si="7"/>
        <v>0</v>
      </c>
      <c r="W43" s="78"/>
      <c r="X43" s="78"/>
      <c r="Z43" s="96">
        <f t="shared" si="8"/>
        <v>0</v>
      </c>
      <c r="AA43" s="78">
        <f t="shared" si="9"/>
        <v>0</v>
      </c>
      <c r="AB43" s="78">
        <f t="shared" si="10"/>
        <v>0</v>
      </c>
      <c r="AC43" s="78">
        <f t="shared" si="11"/>
        <v>0</v>
      </c>
      <c r="AD43" s="78">
        <f t="shared" si="12"/>
        <v>0</v>
      </c>
      <c r="AE43" s="78">
        <f t="shared" si="13"/>
        <v>0</v>
      </c>
      <c r="AF43" s="78">
        <f t="shared" si="14"/>
        <v>0</v>
      </c>
      <c r="AG43" s="78">
        <f t="shared" si="15"/>
        <v>0</v>
      </c>
      <c r="AH43" s="78">
        <f t="shared" si="16"/>
        <v>0</v>
      </c>
      <c r="AI43" s="78">
        <f t="shared" si="17"/>
        <v>0</v>
      </c>
      <c r="AJ43" s="78">
        <f t="shared" si="18"/>
        <v>0</v>
      </c>
    </row>
    <row r="44" spans="1:36">
      <c r="A44" s="12">
        <v>40</v>
      </c>
      <c r="B44" s="29"/>
      <c r="C44" s="34"/>
      <c r="D44" s="12"/>
      <c r="E44" s="23"/>
      <c r="F44" s="16"/>
      <c r="G44" s="16"/>
      <c r="H44" s="17"/>
      <c r="I44" s="18">
        <f t="shared" si="3"/>
        <v>0</v>
      </c>
      <c r="K44" s="24"/>
      <c r="L44" s="30" t="s">
        <v>199</v>
      </c>
      <c r="M44" s="26" t="s">
        <v>32</v>
      </c>
      <c r="N44" s="21"/>
      <c r="Q44" s="78">
        <f t="shared" si="19"/>
        <v>0</v>
      </c>
      <c r="R44" s="78"/>
      <c r="S44" s="78">
        <f t="shared" si="4"/>
        <v>0</v>
      </c>
      <c r="T44" s="78">
        <f t="shared" si="5"/>
        <v>0</v>
      </c>
      <c r="U44" s="78">
        <f t="shared" si="6"/>
        <v>0</v>
      </c>
      <c r="V44" s="78">
        <f t="shared" si="7"/>
        <v>0</v>
      </c>
      <c r="W44" s="78"/>
      <c r="X44" s="78"/>
      <c r="Z44" s="96">
        <f t="shared" si="8"/>
        <v>0</v>
      </c>
      <c r="AA44" s="78">
        <f t="shared" si="9"/>
        <v>0</v>
      </c>
      <c r="AB44" s="78">
        <f t="shared" si="10"/>
        <v>0</v>
      </c>
      <c r="AC44" s="78">
        <f t="shared" si="11"/>
        <v>0</v>
      </c>
      <c r="AD44" s="78">
        <f t="shared" si="12"/>
        <v>0</v>
      </c>
      <c r="AE44" s="78">
        <f t="shared" si="13"/>
        <v>0</v>
      </c>
      <c r="AF44" s="78">
        <f t="shared" si="14"/>
        <v>0</v>
      </c>
      <c r="AG44" s="78">
        <f t="shared" si="15"/>
        <v>0</v>
      </c>
      <c r="AH44" s="78">
        <f t="shared" si="16"/>
        <v>0</v>
      </c>
      <c r="AI44" s="78">
        <f t="shared" si="17"/>
        <v>0</v>
      </c>
      <c r="AJ44" s="78">
        <f t="shared" si="18"/>
        <v>0</v>
      </c>
    </row>
    <row r="45" spans="1:36">
      <c r="A45" s="12">
        <v>41</v>
      </c>
      <c r="B45" s="29"/>
      <c r="C45" s="34"/>
      <c r="D45" s="12"/>
      <c r="E45" s="23"/>
      <c r="F45" s="16"/>
      <c r="G45" s="16"/>
      <c r="H45" s="17"/>
      <c r="I45" s="18">
        <f t="shared" si="3"/>
        <v>0</v>
      </c>
      <c r="K45" s="27"/>
      <c r="L45" s="144" t="s">
        <v>200</v>
      </c>
      <c r="M45" s="26" t="s">
        <v>76</v>
      </c>
      <c r="N45" s="31"/>
      <c r="Q45" s="78">
        <f t="shared" si="19"/>
        <v>0</v>
      </c>
      <c r="R45" s="78"/>
      <c r="S45" s="78">
        <f t="shared" si="4"/>
        <v>0</v>
      </c>
      <c r="T45" s="78">
        <f t="shared" si="5"/>
        <v>0</v>
      </c>
      <c r="U45" s="78">
        <f t="shared" si="6"/>
        <v>0</v>
      </c>
      <c r="V45" s="78">
        <f t="shared" si="7"/>
        <v>0</v>
      </c>
      <c r="W45" s="78"/>
      <c r="X45" s="78"/>
      <c r="Z45" s="96">
        <f t="shared" si="8"/>
        <v>0</v>
      </c>
      <c r="AA45" s="78">
        <f t="shared" si="9"/>
        <v>0</v>
      </c>
      <c r="AB45" s="78">
        <f t="shared" si="10"/>
        <v>0</v>
      </c>
      <c r="AC45" s="78">
        <f t="shared" si="11"/>
        <v>0</v>
      </c>
      <c r="AD45" s="78">
        <f t="shared" si="12"/>
        <v>0</v>
      </c>
      <c r="AE45" s="78">
        <f t="shared" si="13"/>
        <v>0</v>
      </c>
      <c r="AF45" s="78">
        <f t="shared" si="14"/>
        <v>0</v>
      </c>
      <c r="AG45" s="78">
        <f t="shared" si="15"/>
        <v>0</v>
      </c>
      <c r="AH45" s="78">
        <f t="shared" si="16"/>
        <v>0</v>
      </c>
      <c r="AI45" s="78">
        <f t="shared" si="17"/>
        <v>0</v>
      </c>
      <c r="AJ45" s="78">
        <f t="shared" si="18"/>
        <v>0</v>
      </c>
    </row>
    <row r="46" spans="1:36">
      <c r="A46" s="12">
        <v>42</v>
      </c>
      <c r="B46" s="29"/>
      <c r="C46" s="34"/>
      <c r="D46" s="12"/>
      <c r="E46" s="23"/>
      <c r="F46" s="16"/>
      <c r="G46" s="16"/>
      <c r="H46" s="17"/>
      <c r="I46" s="18">
        <f t="shared" si="3"/>
        <v>0</v>
      </c>
      <c r="K46" s="24"/>
      <c r="L46" s="30" t="s">
        <v>201</v>
      </c>
      <c r="M46" s="26" t="s">
        <v>33</v>
      </c>
      <c r="N46" s="21"/>
      <c r="Q46" s="78">
        <f t="shared" si="19"/>
        <v>0</v>
      </c>
      <c r="R46" s="78"/>
      <c r="S46" s="78">
        <f t="shared" si="4"/>
        <v>0</v>
      </c>
      <c r="T46" s="78">
        <f t="shared" si="5"/>
        <v>0</v>
      </c>
      <c r="U46" s="78">
        <f t="shared" si="6"/>
        <v>0</v>
      </c>
      <c r="V46" s="78">
        <f t="shared" si="7"/>
        <v>0</v>
      </c>
      <c r="W46" s="78"/>
      <c r="X46" s="78"/>
      <c r="Z46" s="96">
        <f t="shared" si="8"/>
        <v>0</v>
      </c>
      <c r="AA46" s="78">
        <f t="shared" si="9"/>
        <v>0</v>
      </c>
      <c r="AB46" s="78">
        <f t="shared" si="10"/>
        <v>0</v>
      </c>
      <c r="AC46" s="78">
        <f t="shared" si="11"/>
        <v>0</v>
      </c>
      <c r="AD46" s="78">
        <f t="shared" si="12"/>
        <v>0</v>
      </c>
      <c r="AE46" s="78">
        <f t="shared" si="13"/>
        <v>0</v>
      </c>
      <c r="AF46" s="78">
        <f t="shared" si="14"/>
        <v>0</v>
      </c>
      <c r="AG46" s="78">
        <f t="shared" si="15"/>
        <v>0</v>
      </c>
      <c r="AH46" s="78">
        <f t="shared" si="16"/>
        <v>0</v>
      </c>
      <c r="AI46" s="78">
        <f t="shared" si="17"/>
        <v>0</v>
      </c>
      <c r="AJ46" s="78">
        <f t="shared" si="18"/>
        <v>0</v>
      </c>
    </row>
    <row r="47" spans="1:36">
      <c r="A47" s="12">
        <v>43</v>
      </c>
      <c r="B47" s="29"/>
      <c r="C47" s="34"/>
      <c r="D47" s="12"/>
      <c r="E47" s="23"/>
      <c r="F47" s="16"/>
      <c r="G47" s="16"/>
      <c r="H47" s="17"/>
      <c r="I47" s="18">
        <f t="shared" si="3"/>
        <v>0</v>
      </c>
      <c r="K47" s="27"/>
      <c r="L47" s="144" t="s">
        <v>202</v>
      </c>
      <c r="M47" s="26" t="s">
        <v>72</v>
      </c>
      <c r="N47" s="31"/>
      <c r="Q47" s="78">
        <f t="shared" si="19"/>
        <v>0</v>
      </c>
      <c r="R47" s="78"/>
      <c r="S47" s="78">
        <f t="shared" si="4"/>
        <v>0</v>
      </c>
      <c r="T47" s="78">
        <f t="shared" si="5"/>
        <v>0</v>
      </c>
      <c r="U47" s="78">
        <f t="shared" si="6"/>
        <v>0</v>
      </c>
      <c r="V47" s="78">
        <f t="shared" si="7"/>
        <v>0</v>
      </c>
      <c r="W47" s="78"/>
      <c r="X47" s="78"/>
      <c r="Z47" s="96">
        <f t="shared" si="8"/>
        <v>0</v>
      </c>
      <c r="AA47" s="78">
        <f t="shared" si="9"/>
        <v>0</v>
      </c>
      <c r="AB47" s="78">
        <f t="shared" si="10"/>
        <v>0</v>
      </c>
      <c r="AC47" s="78">
        <f t="shared" si="11"/>
        <v>0</v>
      </c>
      <c r="AD47" s="78">
        <f t="shared" si="12"/>
        <v>0</v>
      </c>
      <c r="AE47" s="78">
        <f t="shared" si="13"/>
        <v>0</v>
      </c>
      <c r="AF47" s="78">
        <f t="shared" si="14"/>
        <v>0</v>
      </c>
      <c r="AG47" s="78">
        <f t="shared" si="15"/>
        <v>0</v>
      </c>
      <c r="AH47" s="78">
        <f t="shared" si="16"/>
        <v>0</v>
      </c>
      <c r="AI47" s="78">
        <f t="shared" si="17"/>
        <v>0</v>
      </c>
      <c r="AJ47" s="78">
        <f t="shared" si="18"/>
        <v>0</v>
      </c>
    </row>
    <row r="48" spans="1:36">
      <c r="A48" s="12">
        <v>44</v>
      </c>
      <c r="B48" s="29"/>
      <c r="C48" s="34"/>
      <c r="D48" s="12"/>
      <c r="E48" s="23"/>
      <c r="F48" s="16"/>
      <c r="G48" s="16"/>
      <c r="H48" s="17"/>
      <c r="I48" s="18">
        <f t="shared" si="3"/>
        <v>0</v>
      </c>
      <c r="K48" s="24"/>
      <c r="L48" s="30" t="s">
        <v>122</v>
      </c>
      <c r="M48" s="26" t="s">
        <v>124</v>
      </c>
      <c r="N48" s="21"/>
      <c r="Q48" s="78">
        <f t="shared" si="19"/>
        <v>0</v>
      </c>
      <c r="R48" s="78"/>
      <c r="S48" s="78">
        <f t="shared" si="4"/>
        <v>0</v>
      </c>
      <c r="T48" s="78">
        <f t="shared" si="5"/>
        <v>0</v>
      </c>
      <c r="U48" s="78">
        <f t="shared" si="6"/>
        <v>0</v>
      </c>
      <c r="V48" s="78">
        <f t="shared" si="7"/>
        <v>0</v>
      </c>
      <c r="W48" s="78"/>
      <c r="X48" s="78"/>
      <c r="Z48" s="96">
        <f t="shared" si="8"/>
        <v>0</v>
      </c>
      <c r="AA48" s="78">
        <f t="shared" si="9"/>
        <v>0</v>
      </c>
      <c r="AB48" s="78">
        <f t="shared" si="10"/>
        <v>0</v>
      </c>
      <c r="AC48" s="78">
        <f t="shared" si="11"/>
        <v>0</v>
      </c>
      <c r="AD48" s="78">
        <f t="shared" si="12"/>
        <v>0</v>
      </c>
      <c r="AE48" s="78">
        <f t="shared" si="13"/>
        <v>0</v>
      </c>
      <c r="AF48" s="78">
        <f t="shared" si="14"/>
        <v>0</v>
      </c>
      <c r="AG48" s="78">
        <f t="shared" si="15"/>
        <v>0</v>
      </c>
      <c r="AH48" s="78">
        <f t="shared" si="16"/>
        <v>0</v>
      </c>
      <c r="AI48" s="78">
        <f t="shared" si="17"/>
        <v>0</v>
      </c>
      <c r="AJ48" s="78">
        <f t="shared" si="18"/>
        <v>0</v>
      </c>
    </row>
    <row r="49" spans="1:36">
      <c r="A49" s="12">
        <v>45</v>
      </c>
      <c r="B49" s="12"/>
      <c r="C49" s="22"/>
      <c r="D49" s="12"/>
      <c r="E49" s="23"/>
      <c r="F49" s="16"/>
      <c r="G49" s="16"/>
      <c r="H49" s="17"/>
      <c r="I49" s="18">
        <f t="shared" si="3"/>
        <v>0</v>
      </c>
      <c r="K49" s="27"/>
      <c r="L49" s="144" t="s">
        <v>205</v>
      </c>
      <c r="M49" s="26" t="s">
        <v>123</v>
      </c>
      <c r="N49" s="31"/>
      <c r="Q49" s="78">
        <f t="shared" si="19"/>
        <v>0</v>
      </c>
      <c r="R49" s="78"/>
      <c r="S49" s="78">
        <f t="shared" si="4"/>
        <v>0</v>
      </c>
      <c r="T49" s="78">
        <f t="shared" si="5"/>
        <v>0</v>
      </c>
      <c r="U49" s="78">
        <f t="shared" si="6"/>
        <v>0</v>
      </c>
      <c r="V49" s="78">
        <f t="shared" si="7"/>
        <v>0</v>
      </c>
      <c r="W49" s="78"/>
      <c r="X49" s="78"/>
      <c r="Z49" s="96">
        <f t="shared" si="8"/>
        <v>0</v>
      </c>
      <c r="AA49" s="78">
        <f t="shared" si="9"/>
        <v>0</v>
      </c>
      <c r="AB49" s="78">
        <f t="shared" si="10"/>
        <v>0</v>
      </c>
      <c r="AC49" s="78">
        <f t="shared" si="11"/>
        <v>0</v>
      </c>
      <c r="AD49" s="78">
        <f t="shared" si="12"/>
        <v>0</v>
      </c>
      <c r="AE49" s="78">
        <f t="shared" si="13"/>
        <v>0</v>
      </c>
      <c r="AF49" s="78">
        <f t="shared" si="14"/>
        <v>0</v>
      </c>
      <c r="AG49" s="78">
        <f t="shared" si="15"/>
        <v>0</v>
      </c>
      <c r="AH49" s="78">
        <f t="shared" si="16"/>
        <v>0</v>
      </c>
      <c r="AI49" s="78">
        <f t="shared" si="17"/>
        <v>0</v>
      </c>
      <c r="AJ49" s="78">
        <f t="shared" si="18"/>
        <v>0</v>
      </c>
    </row>
    <row r="50" spans="1:36">
      <c r="A50" s="12">
        <v>46</v>
      </c>
      <c r="B50" s="12"/>
      <c r="C50" s="14"/>
      <c r="D50" s="12"/>
      <c r="E50" s="23"/>
      <c r="F50" s="16"/>
      <c r="G50" s="16"/>
      <c r="H50" s="17"/>
      <c r="I50" s="18">
        <f t="shared" si="3"/>
        <v>0</v>
      </c>
      <c r="K50" s="24"/>
      <c r="L50" s="30" t="s">
        <v>125</v>
      </c>
      <c r="M50" s="26" t="s">
        <v>126</v>
      </c>
      <c r="N50" s="21"/>
      <c r="Q50" s="78">
        <f t="shared" si="19"/>
        <v>0</v>
      </c>
      <c r="R50" s="78"/>
      <c r="S50" s="78">
        <f t="shared" si="4"/>
        <v>0</v>
      </c>
      <c r="T50" s="78">
        <f t="shared" si="5"/>
        <v>0</v>
      </c>
      <c r="U50" s="78">
        <f t="shared" si="6"/>
        <v>0</v>
      </c>
      <c r="V50" s="78">
        <f t="shared" si="7"/>
        <v>0</v>
      </c>
      <c r="W50" s="78"/>
      <c r="X50" s="78"/>
      <c r="Z50" s="96">
        <f t="shared" si="8"/>
        <v>0</v>
      </c>
      <c r="AA50" s="78">
        <f t="shared" si="9"/>
        <v>0</v>
      </c>
      <c r="AB50" s="78">
        <f t="shared" si="10"/>
        <v>0</v>
      </c>
      <c r="AC50" s="78">
        <f t="shared" si="11"/>
        <v>0</v>
      </c>
      <c r="AD50" s="78">
        <f t="shared" si="12"/>
        <v>0</v>
      </c>
      <c r="AE50" s="78">
        <f t="shared" si="13"/>
        <v>0</v>
      </c>
      <c r="AF50" s="78">
        <f t="shared" si="14"/>
        <v>0</v>
      </c>
      <c r="AG50" s="78">
        <f t="shared" si="15"/>
        <v>0</v>
      </c>
      <c r="AH50" s="78">
        <f t="shared" si="16"/>
        <v>0</v>
      </c>
      <c r="AI50" s="78">
        <f t="shared" si="17"/>
        <v>0</v>
      </c>
      <c r="AJ50" s="78">
        <f t="shared" si="18"/>
        <v>0</v>
      </c>
    </row>
    <row r="51" spans="1:36">
      <c r="A51" s="12">
        <v>47</v>
      </c>
      <c r="B51" s="12"/>
      <c r="C51" s="14"/>
      <c r="D51" s="12"/>
      <c r="E51" s="23"/>
      <c r="F51" s="16"/>
      <c r="G51" s="16"/>
      <c r="H51" s="17"/>
      <c r="I51" s="18">
        <f t="shared" si="3"/>
        <v>0</v>
      </c>
      <c r="K51" s="27"/>
      <c r="L51" s="144" t="s">
        <v>206</v>
      </c>
      <c r="M51" s="26" t="s">
        <v>127</v>
      </c>
      <c r="N51" s="31"/>
      <c r="Q51" s="78">
        <f t="shared" si="19"/>
        <v>0</v>
      </c>
      <c r="R51" s="78"/>
      <c r="S51" s="78">
        <f t="shared" si="4"/>
        <v>0</v>
      </c>
      <c r="T51" s="78">
        <f t="shared" si="5"/>
        <v>0</v>
      </c>
      <c r="U51" s="78">
        <f t="shared" si="6"/>
        <v>0</v>
      </c>
      <c r="V51" s="78">
        <f t="shared" si="7"/>
        <v>0</v>
      </c>
      <c r="W51" s="78"/>
      <c r="X51" s="78"/>
      <c r="Z51" s="96">
        <f t="shared" si="8"/>
        <v>0</v>
      </c>
      <c r="AA51" s="78">
        <f t="shared" si="9"/>
        <v>0</v>
      </c>
      <c r="AB51" s="78">
        <f t="shared" si="10"/>
        <v>0</v>
      </c>
      <c r="AC51" s="78">
        <f t="shared" si="11"/>
        <v>0</v>
      </c>
      <c r="AD51" s="78">
        <f t="shared" si="12"/>
        <v>0</v>
      </c>
      <c r="AE51" s="78">
        <f t="shared" si="13"/>
        <v>0</v>
      </c>
      <c r="AF51" s="78">
        <f t="shared" si="14"/>
        <v>0</v>
      </c>
      <c r="AG51" s="78">
        <f t="shared" si="15"/>
        <v>0</v>
      </c>
      <c r="AH51" s="78">
        <f t="shared" si="16"/>
        <v>0</v>
      </c>
      <c r="AI51" s="78">
        <f t="shared" si="17"/>
        <v>0</v>
      </c>
      <c r="AJ51" s="78">
        <f t="shared" si="18"/>
        <v>0</v>
      </c>
    </row>
    <row r="52" spans="1:36">
      <c r="A52" s="12">
        <v>48</v>
      </c>
      <c r="B52" s="29"/>
      <c r="C52" s="14"/>
      <c r="D52" s="12"/>
      <c r="E52" s="23"/>
      <c r="F52" s="16"/>
      <c r="G52" s="16"/>
      <c r="H52" s="17"/>
      <c r="I52" s="18">
        <f t="shared" si="3"/>
        <v>0</v>
      </c>
      <c r="K52" s="24"/>
      <c r="L52" s="30" t="s">
        <v>143</v>
      </c>
      <c r="M52" s="26" t="s">
        <v>73</v>
      </c>
      <c r="N52" s="21"/>
      <c r="Q52" s="78">
        <f t="shared" si="19"/>
        <v>0</v>
      </c>
      <c r="R52" s="78"/>
      <c r="S52" s="78">
        <f t="shared" si="4"/>
        <v>0</v>
      </c>
      <c r="T52" s="78">
        <f t="shared" si="5"/>
        <v>0</v>
      </c>
      <c r="U52" s="78">
        <f t="shared" si="6"/>
        <v>0</v>
      </c>
      <c r="V52" s="78">
        <f t="shared" si="7"/>
        <v>0</v>
      </c>
      <c r="W52" s="78"/>
      <c r="X52" s="78"/>
      <c r="Z52" s="96">
        <f t="shared" si="8"/>
        <v>0</v>
      </c>
      <c r="AA52" s="78">
        <f t="shared" si="9"/>
        <v>0</v>
      </c>
      <c r="AB52" s="78">
        <f t="shared" si="10"/>
        <v>0</v>
      </c>
      <c r="AC52" s="78">
        <f t="shared" si="11"/>
        <v>0</v>
      </c>
      <c r="AD52" s="78">
        <f t="shared" si="12"/>
        <v>0</v>
      </c>
      <c r="AE52" s="78">
        <f t="shared" si="13"/>
        <v>0</v>
      </c>
      <c r="AF52" s="78">
        <f t="shared" si="14"/>
        <v>0</v>
      </c>
      <c r="AG52" s="78">
        <f t="shared" si="15"/>
        <v>0</v>
      </c>
      <c r="AH52" s="78">
        <f t="shared" si="16"/>
        <v>0</v>
      </c>
      <c r="AI52" s="78">
        <f t="shared" si="17"/>
        <v>0</v>
      </c>
      <c r="AJ52" s="78">
        <f t="shared" si="18"/>
        <v>0</v>
      </c>
    </row>
    <row r="53" spans="1:36">
      <c r="A53" s="12">
        <v>49</v>
      </c>
      <c r="B53" s="29"/>
      <c r="C53" s="14"/>
      <c r="D53" s="12"/>
      <c r="E53" s="23"/>
      <c r="F53" s="16"/>
      <c r="G53" s="16"/>
      <c r="H53" s="17"/>
      <c r="I53" s="18">
        <f t="shared" si="3"/>
        <v>0</v>
      </c>
      <c r="K53" s="27"/>
      <c r="L53" s="144" t="s">
        <v>203</v>
      </c>
      <c r="M53" s="26" t="s">
        <v>129</v>
      </c>
      <c r="N53" s="31"/>
      <c r="Q53" s="78">
        <f t="shared" si="19"/>
        <v>0</v>
      </c>
      <c r="R53" s="78"/>
      <c r="S53" s="78">
        <f t="shared" si="4"/>
        <v>0</v>
      </c>
      <c r="T53" s="78">
        <f t="shared" si="5"/>
        <v>0</v>
      </c>
      <c r="U53" s="78">
        <f t="shared" si="6"/>
        <v>0</v>
      </c>
      <c r="V53" s="78">
        <f t="shared" si="7"/>
        <v>0</v>
      </c>
      <c r="W53" s="78"/>
      <c r="X53" s="78"/>
      <c r="Z53" s="96">
        <f t="shared" si="8"/>
        <v>0</v>
      </c>
      <c r="AA53" s="78">
        <f t="shared" si="9"/>
        <v>0</v>
      </c>
      <c r="AB53" s="78">
        <f t="shared" si="10"/>
        <v>0</v>
      </c>
      <c r="AC53" s="78">
        <f t="shared" si="11"/>
        <v>0</v>
      </c>
      <c r="AD53" s="78">
        <f t="shared" si="12"/>
        <v>0</v>
      </c>
      <c r="AE53" s="78">
        <f t="shared" si="13"/>
        <v>0</v>
      </c>
      <c r="AF53" s="78">
        <f t="shared" si="14"/>
        <v>0</v>
      </c>
      <c r="AG53" s="78">
        <f t="shared" si="15"/>
        <v>0</v>
      </c>
      <c r="AH53" s="78">
        <f t="shared" si="16"/>
        <v>0</v>
      </c>
      <c r="AI53" s="78">
        <f t="shared" si="17"/>
        <v>0</v>
      </c>
      <c r="AJ53" s="78">
        <f t="shared" si="18"/>
        <v>0</v>
      </c>
    </row>
    <row r="54" spans="1:36">
      <c r="A54" s="12">
        <v>50</v>
      </c>
      <c r="B54" s="29"/>
      <c r="C54" s="14"/>
      <c r="D54" s="12"/>
      <c r="E54" s="15"/>
      <c r="F54" s="16"/>
      <c r="G54" s="16"/>
      <c r="H54" s="17"/>
      <c r="I54" s="18">
        <f t="shared" si="3"/>
        <v>0</v>
      </c>
      <c r="K54" s="24"/>
      <c r="L54" s="30" t="s">
        <v>56</v>
      </c>
      <c r="M54" s="26" t="s">
        <v>131</v>
      </c>
      <c r="N54" s="21"/>
      <c r="Q54" s="78">
        <f t="shared" si="19"/>
        <v>0</v>
      </c>
      <c r="R54" s="78"/>
      <c r="S54" s="78">
        <f t="shared" si="4"/>
        <v>0</v>
      </c>
      <c r="T54" s="78">
        <f t="shared" si="5"/>
        <v>0</v>
      </c>
      <c r="U54" s="78">
        <f t="shared" si="6"/>
        <v>0</v>
      </c>
      <c r="V54" s="78">
        <f t="shared" si="7"/>
        <v>0</v>
      </c>
      <c r="W54" s="78"/>
      <c r="X54" s="78"/>
      <c r="Z54" s="96">
        <f t="shared" si="8"/>
        <v>0</v>
      </c>
      <c r="AA54" s="78">
        <f t="shared" si="9"/>
        <v>0</v>
      </c>
      <c r="AB54" s="78">
        <f t="shared" si="10"/>
        <v>0</v>
      </c>
      <c r="AC54" s="78">
        <f t="shared" si="11"/>
        <v>0</v>
      </c>
      <c r="AD54" s="78">
        <f t="shared" si="12"/>
        <v>0</v>
      </c>
      <c r="AE54" s="78">
        <f t="shared" si="13"/>
        <v>0</v>
      </c>
      <c r="AF54" s="78">
        <f t="shared" si="14"/>
        <v>0</v>
      </c>
      <c r="AG54" s="78">
        <f t="shared" si="15"/>
        <v>0</v>
      </c>
      <c r="AH54" s="78">
        <f t="shared" si="16"/>
        <v>0</v>
      </c>
      <c r="AI54" s="78">
        <f t="shared" si="17"/>
        <v>0</v>
      </c>
      <c r="AJ54" s="78">
        <f t="shared" si="18"/>
        <v>0</v>
      </c>
    </row>
    <row r="55" spans="1:36">
      <c r="A55" s="12">
        <v>51</v>
      </c>
      <c r="B55" s="29"/>
      <c r="C55" s="14"/>
      <c r="D55" s="12"/>
      <c r="E55" s="23"/>
      <c r="F55" s="16"/>
      <c r="G55" s="16"/>
      <c r="H55" s="17"/>
      <c r="I55" s="18">
        <f t="shared" si="3"/>
        <v>0</v>
      </c>
      <c r="K55" s="27"/>
      <c r="L55" s="144" t="s">
        <v>204</v>
      </c>
      <c r="M55" s="26" t="s">
        <v>130</v>
      </c>
      <c r="N55" s="31"/>
      <c r="Q55" s="78">
        <f t="shared" si="19"/>
        <v>0</v>
      </c>
      <c r="R55" s="78"/>
      <c r="S55" s="78">
        <f t="shared" si="4"/>
        <v>0</v>
      </c>
      <c r="T55" s="78">
        <f t="shared" si="5"/>
        <v>0</v>
      </c>
      <c r="U55" s="78">
        <f t="shared" si="6"/>
        <v>0</v>
      </c>
      <c r="V55" s="78">
        <f t="shared" si="7"/>
        <v>0</v>
      </c>
      <c r="W55" s="78"/>
      <c r="X55" s="78"/>
      <c r="Z55" s="96">
        <f t="shared" si="8"/>
        <v>0</v>
      </c>
      <c r="AA55" s="78">
        <f t="shared" si="9"/>
        <v>0</v>
      </c>
      <c r="AB55" s="78">
        <f t="shared" si="10"/>
        <v>0</v>
      </c>
      <c r="AC55" s="78">
        <f t="shared" si="11"/>
        <v>0</v>
      </c>
      <c r="AD55" s="78">
        <f t="shared" si="12"/>
        <v>0</v>
      </c>
      <c r="AE55" s="78">
        <f t="shared" si="13"/>
        <v>0</v>
      </c>
      <c r="AF55" s="78">
        <f t="shared" si="14"/>
        <v>0</v>
      </c>
      <c r="AG55" s="78">
        <f t="shared" si="15"/>
        <v>0</v>
      </c>
      <c r="AH55" s="78">
        <f t="shared" si="16"/>
        <v>0</v>
      </c>
      <c r="AI55" s="78">
        <f t="shared" si="17"/>
        <v>0</v>
      </c>
      <c r="AJ55" s="78">
        <f t="shared" si="18"/>
        <v>0</v>
      </c>
    </row>
    <row r="56" spans="1:36">
      <c r="A56" s="12">
        <v>52</v>
      </c>
      <c r="B56" s="29"/>
      <c r="C56" s="14"/>
      <c r="D56" s="12"/>
      <c r="E56" s="23"/>
      <c r="F56" s="16"/>
      <c r="G56" s="16"/>
      <c r="H56" s="17"/>
      <c r="I56" s="18">
        <f t="shared" si="3"/>
        <v>0</v>
      </c>
      <c r="K56" s="24"/>
      <c r="L56" s="30" t="s">
        <v>144</v>
      </c>
      <c r="M56" s="26" t="s">
        <v>133</v>
      </c>
      <c r="N56" s="21"/>
      <c r="Q56" s="78">
        <f t="shared" si="19"/>
        <v>0</v>
      </c>
      <c r="R56" s="78"/>
      <c r="S56" s="78">
        <f t="shared" si="4"/>
        <v>0</v>
      </c>
      <c r="T56" s="78">
        <f t="shared" si="5"/>
        <v>0</v>
      </c>
      <c r="U56" s="78">
        <f t="shared" si="6"/>
        <v>0</v>
      </c>
      <c r="V56" s="78">
        <f t="shared" si="7"/>
        <v>0</v>
      </c>
      <c r="W56" s="78"/>
      <c r="X56" s="78"/>
      <c r="Z56" s="96">
        <f t="shared" si="8"/>
        <v>0</v>
      </c>
      <c r="AA56" s="78">
        <f t="shared" si="9"/>
        <v>0</v>
      </c>
      <c r="AB56" s="78">
        <f t="shared" si="10"/>
        <v>0</v>
      </c>
      <c r="AC56" s="78">
        <f t="shared" si="11"/>
        <v>0</v>
      </c>
      <c r="AD56" s="78">
        <f t="shared" si="12"/>
        <v>0</v>
      </c>
      <c r="AE56" s="78">
        <f t="shared" si="13"/>
        <v>0</v>
      </c>
      <c r="AF56" s="78">
        <f t="shared" si="14"/>
        <v>0</v>
      </c>
      <c r="AG56" s="78">
        <f t="shared" si="15"/>
        <v>0</v>
      </c>
      <c r="AH56" s="78">
        <f t="shared" si="16"/>
        <v>0</v>
      </c>
      <c r="AI56" s="78">
        <f t="shared" si="17"/>
        <v>0</v>
      </c>
      <c r="AJ56" s="78">
        <f t="shared" si="18"/>
        <v>0</v>
      </c>
    </row>
    <row r="57" spans="1:36">
      <c r="A57" s="12">
        <v>53</v>
      </c>
      <c r="B57" s="29"/>
      <c r="C57" s="14"/>
      <c r="D57" s="12"/>
      <c r="E57" s="23"/>
      <c r="F57" s="16"/>
      <c r="G57" s="16"/>
      <c r="H57" s="17"/>
      <c r="I57" s="18">
        <f t="shared" si="3"/>
        <v>0</v>
      </c>
      <c r="K57" s="27"/>
      <c r="L57" s="144" t="s">
        <v>207</v>
      </c>
      <c r="M57" s="26" t="s">
        <v>132</v>
      </c>
      <c r="N57" s="31"/>
      <c r="Q57" s="78">
        <f t="shared" si="19"/>
        <v>0</v>
      </c>
      <c r="R57" s="78"/>
      <c r="S57" s="78">
        <f t="shared" si="4"/>
        <v>0</v>
      </c>
      <c r="T57" s="78">
        <f t="shared" si="5"/>
        <v>0</v>
      </c>
      <c r="U57" s="78">
        <f t="shared" si="6"/>
        <v>0</v>
      </c>
      <c r="V57" s="78">
        <f t="shared" si="7"/>
        <v>0</v>
      </c>
      <c r="W57" s="78"/>
      <c r="X57" s="78"/>
      <c r="Z57" s="96">
        <f t="shared" si="8"/>
        <v>0</v>
      </c>
      <c r="AA57" s="78">
        <f t="shared" si="9"/>
        <v>0</v>
      </c>
      <c r="AB57" s="78">
        <f t="shared" si="10"/>
        <v>0</v>
      </c>
      <c r="AC57" s="78">
        <f t="shared" si="11"/>
        <v>0</v>
      </c>
      <c r="AD57" s="78">
        <f t="shared" si="12"/>
        <v>0</v>
      </c>
      <c r="AE57" s="78">
        <f t="shared" si="13"/>
        <v>0</v>
      </c>
      <c r="AF57" s="78">
        <f t="shared" si="14"/>
        <v>0</v>
      </c>
      <c r="AG57" s="78">
        <f t="shared" si="15"/>
        <v>0</v>
      </c>
      <c r="AH57" s="78">
        <f t="shared" si="16"/>
        <v>0</v>
      </c>
      <c r="AI57" s="78">
        <f t="shared" si="17"/>
        <v>0</v>
      </c>
      <c r="AJ57" s="78">
        <f t="shared" si="18"/>
        <v>0</v>
      </c>
    </row>
    <row r="58" spans="1:36">
      <c r="A58" s="12">
        <v>54</v>
      </c>
      <c r="B58" s="29"/>
      <c r="C58" s="14"/>
      <c r="D58" s="12"/>
      <c r="E58" s="23"/>
      <c r="F58" s="16"/>
      <c r="G58" s="16"/>
      <c r="H58" s="17"/>
      <c r="I58" s="18">
        <f t="shared" si="3"/>
        <v>0</v>
      </c>
      <c r="K58" s="24"/>
      <c r="L58" s="30" t="s">
        <v>146</v>
      </c>
      <c r="M58" s="26" t="s">
        <v>145</v>
      </c>
      <c r="N58" s="21"/>
      <c r="Q58" s="78">
        <f t="shared" si="19"/>
        <v>0</v>
      </c>
      <c r="R58" s="78"/>
      <c r="S58" s="78">
        <f t="shared" si="4"/>
        <v>0</v>
      </c>
      <c r="T58" s="78">
        <f t="shared" si="5"/>
        <v>0</v>
      </c>
      <c r="U58" s="78">
        <f t="shared" si="6"/>
        <v>0</v>
      </c>
      <c r="V58" s="78">
        <f t="shared" si="7"/>
        <v>0</v>
      </c>
      <c r="W58" s="78"/>
      <c r="X58" s="78"/>
      <c r="Z58" s="96">
        <f t="shared" si="8"/>
        <v>0</v>
      </c>
      <c r="AA58" s="78">
        <f t="shared" si="9"/>
        <v>0</v>
      </c>
      <c r="AB58" s="78">
        <f t="shared" si="10"/>
        <v>0</v>
      </c>
      <c r="AC58" s="78">
        <f t="shared" si="11"/>
        <v>0</v>
      </c>
      <c r="AD58" s="78">
        <f t="shared" si="12"/>
        <v>0</v>
      </c>
      <c r="AE58" s="78">
        <f t="shared" si="13"/>
        <v>0</v>
      </c>
      <c r="AF58" s="78">
        <f t="shared" si="14"/>
        <v>0</v>
      </c>
      <c r="AG58" s="78">
        <f t="shared" si="15"/>
        <v>0</v>
      </c>
      <c r="AH58" s="78">
        <f t="shared" si="16"/>
        <v>0</v>
      </c>
      <c r="AI58" s="78">
        <f t="shared" si="17"/>
        <v>0</v>
      </c>
      <c r="AJ58" s="78">
        <f t="shared" si="18"/>
        <v>0</v>
      </c>
    </row>
    <row r="59" spans="1:36">
      <c r="A59" s="12">
        <v>55</v>
      </c>
      <c r="B59" s="29"/>
      <c r="C59" s="14"/>
      <c r="D59" s="12"/>
      <c r="E59" s="23"/>
      <c r="F59" s="16"/>
      <c r="G59" s="16"/>
      <c r="H59" s="17"/>
      <c r="I59" s="18">
        <f t="shared" si="3"/>
        <v>0</v>
      </c>
      <c r="K59" s="27"/>
      <c r="L59" s="144" t="s">
        <v>208</v>
      </c>
      <c r="M59" s="26" t="s">
        <v>134</v>
      </c>
      <c r="N59" s="31"/>
      <c r="Q59" s="78">
        <f t="shared" si="19"/>
        <v>0</v>
      </c>
      <c r="R59" s="78"/>
      <c r="S59" s="78">
        <f t="shared" si="4"/>
        <v>0</v>
      </c>
      <c r="T59" s="78">
        <f t="shared" si="5"/>
        <v>0</v>
      </c>
      <c r="U59" s="78">
        <f t="shared" si="6"/>
        <v>0</v>
      </c>
      <c r="V59" s="78">
        <f t="shared" si="7"/>
        <v>0</v>
      </c>
      <c r="W59" s="78"/>
      <c r="X59" s="78"/>
      <c r="Z59" s="96">
        <f t="shared" si="8"/>
        <v>0</v>
      </c>
      <c r="AA59" s="78">
        <f t="shared" si="9"/>
        <v>0</v>
      </c>
      <c r="AB59" s="78">
        <f t="shared" si="10"/>
        <v>0</v>
      </c>
      <c r="AC59" s="78">
        <f t="shared" si="11"/>
        <v>0</v>
      </c>
      <c r="AD59" s="78">
        <f t="shared" si="12"/>
        <v>0</v>
      </c>
      <c r="AE59" s="78">
        <f t="shared" si="13"/>
        <v>0</v>
      </c>
      <c r="AF59" s="78">
        <f t="shared" si="14"/>
        <v>0</v>
      </c>
      <c r="AG59" s="78">
        <f t="shared" si="15"/>
        <v>0</v>
      </c>
      <c r="AH59" s="78">
        <f t="shared" si="16"/>
        <v>0</v>
      </c>
      <c r="AI59" s="78">
        <f t="shared" si="17"/>
        <v>0</v>
      </c>
      <c r="AJ59" s="78">
        <f t="shared" si="18"/>
        <v>0</v>
      </c>
    </row>
    <row r="60" spans="1:36">
      <c r="A60" s="12">
        <v>56</v>
      </c>
      <c r="B60" s="29"/>
      <c r="C60" s="14"/>
      <c r="D60" s="12"/>
      <c r="E60" s="23"/>
      <c r="F60" s="16"/>
      <c r="G60" s="16"/>
      <c r="H60" s="17"/>
      <c r="I60" s="18">
        <f t="shared" si="3"/>
        <v>0</v>
      </c>
      <c r="K60" s="24"/>
      <c r="L60" s="30" t="s">
        <v>135</v>
      </c>
      <c r="M60" s="26" t="s">
        <v>34</v>
      </c>
      <c r="N60" s="21"/>
      <c r="Q60" s="78">
        <f t="shared" si="19"/>
        <v>0</v>
      </c>
      <c r="R60" s="78"/>
      <c r="S60" s="78">
        <f t="shared" si="4"/>
        <v>0</v>
      </c>
      <c r="T60" s="78">
        <f t="shared" si="5"/>
        <v>0</v>
      </c>
      <c r="U60" s="78">
        <f t="shared" si="6"/>
        <v>0</v>
      </c>
      <c r="V60" s="78">
        <f t="shared" si="7"/>
        <v>0</v>
      </c>
      <c r="W60" s="78"/>
      <c r="X60" s="78"/>
      <c r="Z60" s="96">
        <f t="shared" si="8"/>
        <v>0</v>
      </c>
      <c r="AA60" s="78">
        <f t="shared" si="9"/>
        <v>0</v>
      </c>
      <c r="AB60" s="78">
        <f t="shared" si="10"/>
        <v>0</v>
      </c>
      <c r="AC60" s="78">
        <f t="shared" si="11"/>
        <v>0</v>
      </c>
      <c r="AD60" s="78">
        <f t="shared" si="12"/>
        <v>0</v>
      </c>
      <c r="AE60" s="78">
        <f t="shared" si="13"/>
        <v>0</v>
      </c>
      <c r="AF60" s="78">
        <f t="shared" si="14"/>
        <v>0</v>
      </c>
      <c r="AG60" s="78">
        <f t="shared" si="15"/>
        <v>0</v>
      </c>
      <c r="AH60" s="78">
        <f t="shared" si="16"/>
        <v>0</v>
      </c>
      <c r="AI60" s="78">
        <f t="shared" si="17"/>
        <v>0</v>
      </c>
      <c r="AJ60" s="78">
        <f t="shared" si="18"/>
        <v>0</v>
      </c>
    </row>
    <row r="61" spans="1:36">
      <c r="A61" s="12">
        <v>57</v>
      </c>
      <c r="B61" s="12"/>
      <c r="C61" s="22"/>
      <c r="D61" s="12"/>
      <c r="E61" s="23"/>
      <c r="F61" s="16"/>
      <c r="G61" s="16"/>
      <c r="H61" s="17"/>
      <c r="I61" s="18">
        <f t="shared" si="3"/>
        <v>0</v>
      </c>
      <c r="K61" s="27"/>
      <c r="L61" s="144" t="s">
        <v>209</v>
      </c>
      <c r="M61" s="26" t="s">
        <v>75</v>
      </c>
      <c r="N61" s="31"/>
      <c r="Q61" s="78">
        <f t="shared" si="19"/>
        <v>0</v>
      </c>
      <c r="R61" s="78"/>
      <c r="S61" s="78">
        <f t="shared" si="4"/>
        <v>0</v>
      </c>
      <c r="T61" s="78">
        <f t="shared" si="5"/>
        <v>0</v>
      </c>
      <c r="U61" s="78">
        <f t="shared" si="6"/>
        <v>0</v>
      </c>
      <c r="V61" s="78">
        <f t="shared" si="7"/>
        <v>0</v>
      </c>
      <c r="W61" s="78"/>
      <c r="X61" s="78"/>
      <c r="Z61" s="96">
        <f t="shared" si="8"/>
        <v>0</v>
      </c>
      <c r="AA61" s="78">
        <f t="shared" si="9"/>
        <v>0</v>
      </c>
      <c r="AB61" s="78">
        <f t="shared" si="10"/>
        <v>0</v>
      </c>
      <c r="AC61" s="78">
        <f t="shared" si="11"/>
        <v>0</v>
      </c>
      <c r="AD61" s="78">
        <f t="shared" si="12"/>
        <v>0</v>
      </c>
      <c r="AE61" s="78">
        <f t="shared" si="13"/>
        <v>0</v>
      </c>
      <c r="AF61" s="78">
        <f t="shared" si="14"/>
        <v>0</v>
      </c>
      <c r="AG61" s="78">
        <f t="shared" si="15"/>
        <v>0</v>
      </c>
      <c r="AH61" s="78">
        <f t="shared" si="16"/>
        <v>0</v>
      </c>
      <c r="AI61" s="78">
        <f t="shared" si="17"/>
        <v>0</v>
      </c>
      <c r="AJ61" s="78">
        <f t="shared" si="18"/>
        <v>0</v>
      </c>
    </row>
    <row r="62" spans="1:36">
      <c r="A62" s="12">
        <v>58</v>
      </c>
      <c r="B62" s="12"/>
      <c r="C62" s="22"/>
      <c r="D62" s="12"/>
      <c r="E62" s="23"/>
      <c r="F62" s="16"/>
      <c r="G62" s="16"/>
      <c r="H62" s="17"/>
      <c r="I62" s="18">
        <f t="shared" si="3"/>
        <v>0</v>
      </c>
      <c r="K62" s="24"/>
      <c r="L62" s="30" t="s">
        <v>136</v>
      </c>
      <c r="M62" s="26" t="s">
        <v>35</v>
      </c>
      <c r="N62" s="21"/>
      <c r="Q62" s="78">
        <f t="shared" si="19"/>
        <v>0</v>
      </c>
      <c r="R62" s="78"/>
      <c r="S62" s="78">
        <f t="shared" si="4"/>
        <v>0</v>
      </c>
      <c r="T62" s="78">
        <f t="shared" si="5"/>
        <v>0</v>
      </c>
      <c r="U62" s="78">
        <f t="shared" si="6"/>
        <v>0</v>
      </c>
      <c r="V62" s="78">
        <f t="shared" si="7"/>
        <v>0</v>
      </c>
      <c r="W62" s="78"/>
      <c r="X62" s="78"/>
      <c r="Z62" s="96">
        <f t="shared" si="8"/>
        <v>0</v>
      </c>
      <c r="AA62" s="78">
        <f t="shared" si="9"/>
        <v>0</v>
      </c>
      <c r="AB62" s="78">
        <f t="shared" si="10"/>
        <v>0</v>
      </c>
      <c r="AC62" s="78">
        <f t="shared" si="11"/>
        <v>0</v>
      </c>
      <c r="AD62" s="78">
        <f t="shared" si="12"/>
        <v>0</v>
      </c>
      <c r="AE62" s="78">
        <f t="shared" si="13"/>
        <v>0</v>
      </c>
      <c r="AF62" s="78">
        <f t="shared" si="14"/>
        <v>0</v>
      </c>
      <c r="AG62" s="78">
        <f t="shared" si="15"/>
        <v>0</v>
      </c>
      <c r="AH62" s="78">
        <f t="shared" si="16"/>
        <v>0</v>
      </c>
      <c r="AI62" s="78">
        <f t="shared" si="17"/>
        <v>0</v>
      </c>
      <c r="AJ62" s="78">
        <f t="shared" si="18"/>
        <v>0</v>
      </c>
    </row>
    <row r="63" spans="1:36">
      <c r="A63" s="12">
        <v>59</v>
      </c>
      <c r="B63" s="12"/>
      <c r="C63" s="22"/>
      <c r="D63" s="12"/>
      <c r="E63" s="23"/>
      <c r="F63" s="16"/>
      <c r="G63" s="16"/>
      <c r="H63" s="17"/>
      <c r="I63" s="18">
        <f t="shared" si="3"/>
        <v>0</v>
      </c>
      <c r="K63" s="27"/>
      <c r="L63" s="144" t="s">
        <v>210</v>
      </c>
      <c r="M63" s="26" t="s">
        <v>74</v>
      </c>
      <c r="N63" s="31"/>
      <c r="Q63" s="78">
        <f t="shared" si="19"/>
        <v>0</v>
      </c>
      <c r="R63" s="78"/>
      <c r="S63" s="78">
        <f t="shared" si="4"/>
        <v>0</v>
      </c>
      <c r="T63" s="78">
        <f t="shared" si="5"/>
        <v>0</v>
      </c>
      <c r="U63" s="78">
        <f t="shared" si="6"/>
        <v>0</v>
      </c>
      <c r="V63" s="78">
        <f t="shared" si="7"/>
        <v>0</v>
      </c>
      <c r="W63" s="78"/>
      <c r="X63" s="78"/>
      <c r="Z63" s="96">
        <f t="shared" si="8"/>
        <v>0</v>
      </c>
      <c r="AA63" s="78">
        <f t="shared" si="9"/>
        <v>0</v>
      </c>
      <c r="AB63" s="78">
        <f t="shared" si="10"/>
        <v>0</v>
      </c>
      <c r="AC63" s="78">
        <f t="shared" si="11"/>
        <v>0</v>
      </c>
      <c r="AD63" s="78">
        <f t="shared" si="12"/>
        <v>0</v>
      </c>
      <c r="AE63" s="78">
        <f t="shared" si="13"/>
        <v>0</v>
      </c>
      <c r="AF63" s="78">
        <f t="shared" si="14"/>
        <v>0</v>
      </c>
      <c r="AG63" s="78">
        <f t="shared" si="15"/>
        <v>0</v>
      </c>
      <c r="AH63" s="78">
        <f t="shared" si="16"/>
        <v>0</v>
      </c>
      <c r="AI63" s="78">
        <f t="shared" si="17"/>
        <v>0</v>
      </c>
      <c r="AJ63" s="78">
        <f t="shared" si="18"/>
        <v>0</v>
      </c>
    </row>
    <row r="64" spans="1:36">
      <c r="A64" s="12">
        <v>60</v>
      </c>
      <c r="B64" s="12"/>
      <c r="C64" s="22"/>
      <c r="D64" s="12"/>
      <c r="E64" s="23"/>
      <c r="F64" s="16"/>
      <c r="G64" s="16"/>
      <c r="H64" s="17"/>
      <c r="I64" s="18">
        <f t="shared" si="3"/>
        <v>0</v>
      </c>
      <c r="K64" s="24"/>
      <c r="L64" s="30" t="s">
        <v>57</v>
      </c>
      <c r="M64" s="26" t="s">
        <v>36</v>
      </c>
      <c r="N64" s="21"/>
      <c r="Q64" s="78">
        <f t="shared" si="19"/>
        <v>0</v>
      </c>
      <c r="R64" s="78"/>
      <c r="S64" s="78">
        <f t="shared" si="4"/>
        <v>0</v>
      </c>
      <c r="T64" s="78">
        <f t="shared" si="5"/>
        <v>0</v>
      </c>
      <c r="U64" s="78">
        <f t="shared" si="6"/>
        <v>0</v>
      </c>
      <c r="V64" s="78">
        <f t="shared" si="7"/>
        <v>0</v>
      </c>
      <c r="W64" s="78"/>
      <c r="X64" s="78"/>
      <c r="Z64" s="96">
        <f t="shared" si="8"/>
        <v>0</v>
      </c>
      <c r="AA64" s="78">
        <f t="shared" si="9"/>
        <v>0</v>
      </c>
      <c r="AB64" s="78">
        <f t="shared" si="10"/>
        <v>0</v>
      </c>
      <c r="AC64" s="78">
        <f t="shared" si="11"/>
        <v>0</v>
      </c>
      <c r="AD64" s="78">
        <f t="shared" si="12"/>
        <v>0</v>
      </c>
      <c r="AE64" s="78">
        <f t="shared" si="13"/>
        <v>0</v>
      </c>
      <c r="AF64" s="78">
        <f t="shared" si="14"/>
        <v>0</v>
      </c>
      <c r="AG64" s="78">
        <f t="shared" si="15"/>
        <v>0</v>
      </c>
      <c r="AH64" s="78">
        <f t="shared" si="16"/>
        <v>0</v>
      </c>
      <c r="AI64" s="78">
        <f t="shared" si="17"/>
        <v>0</v>
      </c>
      <c r="AJ64" s="78">
        <f t="shared" si="18"/>
        <v>0</v>
      </c>
    </row>
    <row r="65" spans="1:36">
      <c r="A65" s="12">
        <v>61</v>
      </c>
      <c r="B65" s="12"/>
      <c r="C65" s="22"/>
      <c r="D65" s="12"/>
      <c r="E65" s="23"/>
      <c r="F65" s="16"/>
      <c r="G65" s="16"/>
      <c r="H65" s="17"/>
      <c r="I65" s="18">
        <f t="shared" si="3"/>
        <v>0</v>
      </c>
      <c r="K65" s="27"/>
      <c r="L65" s="144" t="s">
        <v>211</v>
      </c>
      <c r="M65" s="26" t="s">
        <v>77</v>
      </c>
      <c r="N65" s="31"/>
      <c r="Q65" s="78">
        <f t="shared" si="19"/>
        <v>0</v>
      </c>
      <c r="R65" s="78"/>
      <c r="S65" s="78">
        <f t="shared" si="4"/>
        <v>0</v>
      </c>
      <c r="T65" s="78">
        <f t="shared" si="5"/>
        <v>0</v>
      </c>
      <c r="U65" s="78">
        <f t="shared" si="6"/>
        <v>0</v>
      </c>
      <c r="V65" s="78">
        <f t="shared" si="7"/>
        <v>0</v>
      </c>
      <c r="W65" s="78"/>
      <c r="X65" s="78"/>
      <c r="Z65" s="96">
        <f t="shared" si="8"/>
        <v>0</v>
      </c>
      <c r="AA65" s="78">
        <f t="shared" si="9"/>
        <v>0</v>
      </c>
      <c r="AB65" s="78">
        <f t="shared" si="10"/>
        <v>0</v>
      </c>
      <c r="AC65" s="78">
        <f t="shared" si="11"/>
        <v>0</v>
      </c>
      <c r="AD65" s="78">
        <f t="shared" si="12"/>
        <v>0</v>
      </c>
      <c r="AE65" s="78">
        <f t="shared" si="13"/>
        <v>0</v>
      </c>
      <c r="AF65" s="78">
        <f t="shared" si="14"/>
        <v>0</v>
      </c>
      <c r="AG65" s="78">
        <f t="shared" si="15"/>
        <v>0</v>
      </c>
      <c r="AH65" s="78">
        <f t="shared" si="16"/>
        <v>0</v>
      </c>
      <c r="AI65" s="78">
        <f t="shared" si="17"/>
        <v>0</v>
      </c>
      <c r="AJ65" s="78">
        <f t="shared" si="18"/>
        <v>0</v>
      </c>
    </row>
    <row r="66" spans="1:36">
      <c r="A66" s="12">
        <v>62</v>
      </c>
      <c r="B66" s="12"/>
      <c r="C66" s="22"/>
      <c r="D66" s="12"/>
      <c r="E66" s="23"/>
      <c r="F66" s="16"/>
      <c r="G66" s="16"/>
      <c r="H66" s="17"/>
      <c r="I66" s="18">
        <f t="shared" si="3"/>
        <v>0</v>
      </c>
      <c r="K66" s="24"/>
      <c r="L66" s="30" t="s">
        <v>58</v>
      </c>
      <c r="M66" s="26" t="s">
        <v>138</v>
      </c>
      <c r="N66" s="21"/>
      <c r="Q66" s="78">
        <f t="shared" si="19"/>
        <v>0</v>
      </c>
      <c r="R66" s="78"/>
      <c r="S66" s="78">
        <f t="shared" si="4"/>
        <v>0</v>
      </c>
      <c r="T66" s="78">
        <f t="shared" si="5"/>
        <v>0</v>
      </c>
      <c r="U66" s="78">
        <f t="shared" si="6"/>
        <v>0</v>
      </c>
      <c r="V66" s="78">
        <f t="shared" si="7"/>
        <v>0</v>
      </c>
      <c r="W66" s="78"/>
      <c r="X66" s="78"/>
      <c r="Z66" s="96">
        <f t="shared" si="8"/>
        <v>0</v>
      </c>
      <c r="AA66" s="78">
        <f t="shared" si="9"/>
        <v>0</v>
      </c>
      <c r="AB66" s="78">
        <f t="shared" si="10"/>
        <v>0</v>
      </c>
      <c r="AC66" s="78">
        <f t="shared" si="11"/>
        <v>0</v>
      </c>
      <c r="AD66" s="78">
        <f t="shared" si="12"/>
        <v>0</v>
      </c>
      <c r="AE66" s="78">
        <f t="shared" si="13"/>
        <v>0</v>
      </c>
      <c r="AF66" s="78">
        <f t="shared" si="14"/>
        <v>0</v>
      </c>
      <c r="AG66" s="78">
        <f t="shared" si="15"/>
        <v>0</v>
      </c>
      <c r="AH66" s="78">
        <f t="shared" si="16"/>
        <v>0</v>
      </c>
      <c r="AI66" s="78">
        <f t="shared" si="17"/>
        <v>0</v>
      </c>
      <c r="AJ66" s="78">
        <f t="shared" si="18"/>
        <v>0</v>
      </c>
    </row>
    <row r="67" spans="1:36">
      <c r="A67" s="12">
        <v>63</v>
      </c>
      <c r="B67" s="12"/>
      <c r="C67" s="22"/>
      <c r="D67" s="12"/>
      <c r="E67" s="23"/>
      <c r="F67" s="16"/>
      <c r="G67" s="16"/>
      <c r="H67" s="17"/>
      <c r="I67" s="18">
        <f t="shared" si="3"/>
        <v>0</v>
      </c>
      <c r="K67" s="27"/>
      <c r="L67" s="144" t="s">
        <v>212</v>
      </c>
      <c r="M67" s="26" t="s">
        <v>137</v>
      </c>
      <c r="N67" s="31"/>
      <c r="Q67" s="78">
        <f t="shared" si="19"/>
        <v>0</v>
      </c>
      <c r="R67" s="78"/>
      <c r="S67" s="78">
        <f t="shared" si="4"/>
        <v>0</v>
      </c>
      <c r="T67" s="78">
        <f t="shared" si="5"/>
        <v>0</v>
      </c>
      <c r="U67" s="78">
        <f t="shared" si="6"/>
        <v>0</v>
      </c>
      <c r="V67" s="78">
        <f t="shared" si="7"/>
        <v>0</v>
      </c>
      <c r="W67" s="78"/>
      <c r="X67" s="78"/>
      <c r="Z67" s="96">
        <f t="shared" si="8"/>
        <v>0</v>
      </c>
      <c r="AA67" s="78">
        <f t="shared" si="9"/>
        <v>0</v>
      </c>
      <c r="AB67" s="78">
        <f t="shared" si="10"/>
        <v>0</v>
      </c>
      <c r="AC67" s="78">
        <f t="shared" si="11"/>
        <v>0</v>
      </c>
      <c r="AD67" s="78">
        <f t="shared" si="12"/>
        <v>0</v>
      </c>
      <c r="AE67" s="78">
        <f t="shared" si="13"/>
        <v>0</v>
      </c>
      <c r="AF67" s="78">
        <f t="shared" si="14"/>
        <v>0</v>
      </c>
      <c r="AG67" s="78">
        <f t="shared" si="15"/>
        <v>0</v>
      </c>
      <c r="AH67" s="78">
        <f t="shared" si="16"/>
        <v>0</v>
      </c>
      <c r="AI67" s="78">
        <f t="shared" si="17"/>
        <v>0</v>
      </c>
      <c r="AJ67" s="78">
        <f t="shared" si="18"/>
        <v>0</v>
      </c>
    </row>
    <row r="68" spans="1:36">
      <c r="A68" s="12">
        <v>64</v>
      </c>
      <c r="B68" s="12"/>
      <c r="C68" s="22"/>
      <c r="D68" s="12"/>
      <c r="E68" s="23"/>
      <c r="F68" s="16"/>
      <c r="G68" s="16"/>
      <c r="H68" s="17"/>
      <c r="I68" s="18">
        <f t="shared" si="3"/>
        <v>0</v>
      </c>
      <c r="K68" s="24"/>
      <c r="L68" s="30" t="s">
        <v>59</v>
      </c>
      <c r="M68" s="26" t="s">
        <v>139</v>
      </c>
      <c r="N68" s="21"/>
      <c r="Q68" s="78">
        <f t="shared" si="19"/>
        <v>0</v>
      </c>
      <c r="R68" s="78"/>
      <c r="S68" s="78">
        <f t="shared" si="4"/>
        <v>0</v>
      </c>
      <c r="T68" s="78">
        <f t="shared" si="5"/>
        <v>0</v>
      </c>
      <c r="U68" s="78">
        <f t="shared" si="6"/>
        <v>0</v>
      </c>
      <c r="V68" s="78">
        <f t="shared" si="7"/>
        <v>0</v>
      </c>
      <c r="W68" s="78"/>
      <c r="X68" s="78"/>
      <c r="Z68" s="96">
        <f t="shared" si="8"/>
        <v>0</v>
      </c>
      <c r="AA68" s="78">
        <f t="shared" si="9"/>
        <v>0</v>
      </c>
      <c r="AB68" s="78">
        <f t="shared" si="10"/>
        <v>0</v>
      </c>
      <c r="AC68" s="78">
        <f t="shared" si="11"/>
        <v>0</v>
      </c>
      <c r="AD68" s="78">
        <f t="shared" si="12"/>
        <v>0</v>
      </c>
      <c r="AE68" s="78">
        <f t="shared" si="13"/>
        <v>0</v>
      </c>
      <c r="AF68" s="78">
        <f t="shared" si="14"/>
        <v>0</v>
      </c>
      <c r="AG68" s="78">
        <f t="shared" si="15"/>
        <v>0</v>
      </c>
      <c r="AH68" s="78">
        <f t="shared" si="16"/>
        <v>0</v>
      </c>
      <c r="AI68" s="78">
        <f t="shared" si="17"/>
        <v>0</v>
      </c>
      <c r="AJ68" s="78">
        <f t="shared" si="18"/>
        <v>0</v>
      </c>
    </row>
    <row r="69" spans="1:36">
      <c r="A69" s="12">
        <v>65</v>
      </c>
      <c r="B69" s="12"/>
      <c r="C69" s="22"/>
      <c r="D69" s="12"/>
      <c r="E69" s="23"/>
      <c r="F69" s="16"/>
      <c r="G69" s="16"/>
      <c r="H69" s="17"/>
      <c r="I69" s="18">
        <f t="shared" si="3"/>
        <v>0</v>
      </c>
      <c r="K69" s="27"/>
      <c r="L69" s="144" t="s">
        <v>215</v>
      </c>
      <c r="M69" s="26" t="s">
        <v>140</v>
      </c>
      <c r="N69" s="31"/>
      <c r="Q69" s="78">
        <f t="shared" si="19"/>
        <v>0</v>
      </c>
      <c r="R69" s="78"/>
      <c r="S69" s="78">
        <f t="shared" si="4"/>
        <v>0</v>
      </c>
      <c r="T69" s="78">
        <f t="shared" si="5"/>
        <v>0</v>
      </c>
      <c r="U69" s="78">
        <f t="shared" si="6"/>
        <v>0</v>
      </c>
      <c r="V69" s="78">
        <f t="shared" si="7"/>
        <v>0</v>
      </c>
      <c r="W69" s="78"/>
      <c r="X69" s="78"/>
      <c r="Z69" s="96">
        <f t="shared" si="8"/>
        <v>0</v>
      </c>
      <c r="AA69" s="78">
        <f t="shared" si="9"/>
        <v>0</v>
      </c>
      <c r="AB69" s="78">
        <f t="shared" si="10"/>
        <v>0</v>
      </c>
      <c r="AC69" s="78">
        <f t="shared" si="11"/>
        <v>0</v>
      </c>
      <c r="AD69" s="78">
        <f t="shared" si="12"/>
        <v>0</v>
      </c>
      <c r="AE69" s="78">
        <f t="shared" si="13"/>
        <v>0</v>
      </c>
      <c r="AF69" s="78">
        <f t="shared" si="14"/>
        <v>0</v>
      </c>
      <c r="AG69" s="78">
        <f t="shared" si="15"/>
        <v>0</v>
      </c>
      <c r="AH69" s="78">
        <f t="shared" si="16"/>
        <v>0</v>
      </c>
      <c r="AI69" s="78">
        <f t="shared" si="17"/>
        <v>0</v>
      </c>
      <c r="AJ69" s="78">
        <f t="shared" si="18"/>
        <v>0</v>
      </c>
    </row>
    <row r="70" spans="1:36">
      <c r="A70" s="12">
        <v>66</v>
      </c>
      <c r="B70" s="12"/>
      <c r="C70" s="22"/>
      <c r="D70" s="12"/>
      <c r="E70" s="23"/>
      <c r="F70" s="16"/>
      <c r="G70" s="16"/>
      <c r="H70" s="17"/>
      <c r="I70" s="18">
        <f t="shared" ref="I70:I94" si="20">H70*G70</f>
        <v>0</v>
      </c>
      <c r="K70" s="24"/>
      <c r="L70" s="30" t="s">
        <v>60</v>
      </c>
      <c r="M70" s="26" t="s">
        <v>141</v>
      </c>
      <c r="N70" s="21"/>
      <c r="Q70" s="78">
        <f t="shared" si="19"/>
        <v>0</v>
      </c>
      <c r="R70" s="78"/>
      <c r="S70" s="78">
        <f t="shared" ref="S70:S94" si="21">IF($B70=3,$I70,0)</f>
        <v>0</v>
      </c>
      <c r="T70" s="78">
        <f t="shared" ref="T70:T94" si="22">IF($B70=4,$I70,0)</f>
        <v>0</v>
      </c>
      <c r="U70" s="78">
        <f t="shared" ref="U70:U94" si="23">IF($B70=5,$I70,0)</f>
        <v>0</v>
      </c>
      <c r="V70" s="78">
        <f t="shared" ref="V70:V94" si="24">IF($B70=6,$I70,0)</f>
        <v>0</v>
      </c>
      <c r="W70" s="78"/>
      <c r="X70" s="78"/>
      <c r="Z70" s="96">
        <f t="shared" ref="Z70:Z94" si="25">IF($D70=0,$I70,0)</f>
        <v>0</v>
      </c>
      <c r="AA70" s="78">
        <f t="shared" ref="AA70:AA93" si="26">IF($D70=1,$I70,0)</f>
        <v>0</v>
      </c>
      <c r="AB70" s="78">
        <f t="shared" ref="AB70:AB93" si="27">IF($D70=2,$I70,0)</f>
        <v>0</v>
      </c>
      <c r="AC70" s="78">
        <f t="shared" ref="AC70:AC93" si="28">IF($D70=3,$I70,0)</f>
        <v>0</v>
      </c>
      <c r="AD70" s="78">
        <f t="shared" ref="AD70:AD93" si="29">IF($D70=4,$I70,0)</f>
        <v>0</v>
      </c>
      <c r="AE70" s="78">
        <f t="shared" ref="AE70:AE93" si="30">IF($D70=5,$I70,0)</f>
        <v>0</v>
      </c>
      <c r="AF70" s="78">
        <f t="shared" ref="AF70:AF93" si="31">IF($D70=6,$I70,0)</f>
        <v>0</v>
      </c>
      <c r="AG70" s="78">
        <f t="shared" ref="AG70:AG93" si="32">IF($D70=7,$I70,0)</f>
        <v>0</v>
      </c>
      <c r="AH70" s="78">
        <f t="shared" ref="AH70:AH93" si="33">IF($D70=8,$I70,0)</f>
        <v>0</v>
      </c>
      <c r="AI70" s="78">
        <f t="shared" ref="AI70:AI93" si="34">IF($D70=9,$I70,0)</f>
        <v>0</v>
      </c>
      <c r="AJ70" s="78">
        <f t="shared" ref="AJ70:AJ93" si="35">IF($D70=10,$I70,0)</f>
        <v>0</v>
      </c>
    </row>
    <row r="71" spans="1:36">
      <c r="A71" s="12">
        <v>67</v>
      </c>
      <c r="B71" s="12"/>
      <c r="C71" s="22"/>
      <c r="D71" s="12"/>
      <c r="E71" s="23"/>
      <c r="F71" s="16"/>
      <c r="G71" s="16"/>
      <c r="H71" s="17"/>
      <c r="I71" s="18">
        <f t="shared" si="20"/>
        <v>0</v>
      </c>
      <c r="K71" s="27"/>
      <c r="L71" s="144" t="s">
        <v>213</v>
      </c>
      <c r="M71" s="26" t="s">
        <v>142</v>
      </c>
      <c r="N71" s="31"/>
      <c r="Q71" s="78">
        <f t="shared" ref="Q71:Q94" si="36">IF($B71=1,$I71,0)</f>
        <v>0</v>
      </c>
      <c r="R71" s="78"/>
      <c r="S71" s="78">
        <f t="shared" si="21"/>
        <v>0</v>
      </c>
      <c r="T71" s="78">
        <f t="shared" si="22"/>
        <v>0</v>
      </c>
      <c r="U71" s="78">
        <f t="shared" si="23"/>
        <v>0</v>
      </c>
      <c r="V71" s="78">
        <f t="shared" si="24"/>
        <v>0</v>
      </c>
      <c r="W71" s="78"/>
      <c r="X71" s="78"/>
      <c r="Z71" s="96">
        <f t="shared" si="25"/>
        <v>0</v>
      </c>
      <c r="AA71" s="78">
        <f t="shared" si="26"/>
        <v>0</v>
      </c>
      <c r="AB71" s="78">
        <f t="shared" si="27"/>
        <v>0</v>
      </c>
      <c r="AC71" s="78">
        <f t="shared" si="28"/>
        <v>0</v>
      </c>
      <c r="AD71" s="78">
        <f t="shared" si="29"/>
        <v>0</v>
      </c>
      <c r="AE71" s="78">
        <f t="shared" si="30"/>
        <v>0</v>
      </c>
      <c r="AF71" s="78">
        <f t="shared" si="31"/>
        <v>0</v>
      </c>
      <c r="AG71" s="78">
        <f t="shared" si="32"/>
        <v>0</v>
      </c>
      <c r="AH71" s="78">
        <f t="shared" si="33"/>
        <v>0</v>
      </c>
      <c r="AI71" s="78">
        <f t="shared" si="34"/>
        <v>0</v>
      </c>
      <c r="AJ71" s="78">
        <f t="shared" si="35"/>
        <v>0</v>
      </c>
    </row>
    <row r="72" spans="1:36">
      <c r="A72" s="12">
        <v>68</v>
      </c>
      <c r="B72" s="12"/>
      <c r="C72" s="22"/>
      <c r="D72" s="12"/>
      <c r="E72" s="23"/>
      <c r="F72" s="16"/>
      <c r="G72" s="16"/>
      <c r="H72" s="17"/>
      <c r="I72" s="18">
        <f t="shared" si="20"/>
        <v>0</v>
      </c>
      <c r="K72" s="24"/>
      <c r="L72" s="30" t="s">
        <v>61</v>
      </c>
      <c r="M72" s="26" t="s">
        <v>38</v>
      </c>
      <c r="N72" s="21"/>
      <c r="Q72" s="78">
        <f t="shared" si="36"/>
        <v>0</v>
      </c>
      <c r="R72" s="78"/>
      <c r="S72" s="78">
        <f t="shared" si="21"/>
        <v>0</v>
      </c>
      <c r="T72" s="78">
        <f t="shared" si="22"/>
        <v>0</v>
      </c>
      <c r="U72" s="78">
        <f t="shared" si="23"/>
        <v>0</v>
      </c>
      <c r="V72" s="78">
        <f t="shared" si="24"/>
        <v>0</v>
      </c>
      <c r="W72" s="78"/>
      <c r="X72" s="78"/>
      <c r="Z72" s="96">
        <f t="shared" si="25"/>
        <v>0</v>
      </c>
      <c r="AA72" s="78">
        <f t="shared" si="26"/>
        <v>0</v>
      </c>
      <c r="AB72" s="78">
        <f t="shared" si="27"/>
        <v>0</v>
      </c>
      <c r="AC72" s="78">
        <f t="shared" si="28"/>
        <v>0</v>
      </c>
      <c r="AD72" s="78">
        <f t="shared" si="29"/>
        <v>0</v>
      </c>
      <c r="AE72" s="78">
        <f t="shared" si="30"/>
        <v>0</v>
      </c>
      <c r="AF72" s="78">
        <f t="shared" si="31"/>
        <v>0</v>
      </c>
      <c r="AG72" s="78">
        <f t="shared" si="32"/>
        <v>0</v>
      </c>
      <c r="AH72" s="78">
        <f t="shared" si="33"/>
        <v>0</v>
      </c>
      <c r="AI72" s="78">
        <f t="shared" si="34"/>
        <v>0</v>
      </c>
      <c r="AJ72" s="78">
        <f t="shared" si="35"/>
        <v>0</v>
      </c>
    </row>
    <row r="73" spans="1:36">
      <c r="A73" s="12">
        <v>69</v>
      </c>
      <c r="B73" s="12"/>
      <c r="C73" s="22"/>
      <c r="D73" s="12"/>
      <c r="E73" s="23"/>
      <c r="F73" s="16"/>
      <c r="G73" s="16"/>
      <c r="H73" s="17"/>
      <c r="I73" s="18">
        <f t="shared" si="20"/>
        <v>0</v>
      </c>
      <c r="K73" s="27"/>
      <c r="L73" s="144" t="s">
        <v>214</v>
      </c>
      <c r="M73" s="26" t="s">
        <v>80</v>
      </c>
      <c r="N73" s="31"/>
      <c r="Q73" s="78">
        <f t="shared" si="36"/>
        <v>0</v>
      </c>
      <c r="R73" s="78"/>
      <c r="S73" s="78">
        <f t="shared" si="21"/>
        <v>0</v>
      </c>
      <c r="T73" s="78">
        <f t="shared" si="22"/>
        <v>0</v>
      </c>
      <c r="U73" s="78">
        <f t="shared" si="23"/>
        <v>0</v>
      </c>
      <c r="V73" s="78">
        <f t="shared" si="24"/>
        <v>0</v>
      </c>
      <c r="W73" s="78"/>
      <c r="X73" s="78"/>
      <c r="Z73" s="96">
        <f t="shared" si="25"/>
        <v>0</v>
      </c>
      <c r="AA73" s="78">
        <f t="shared" si="26"/>
        <v>0</v>
      </c>
      <c r="AB73" s="78">
        <f t="shared" si="27"/>
        <v>0</v>
      </c>
      <c r="AC73" s="78">
        <f t="shared" si="28"/>
        <v>0</v>
      </c>
      <c r="AD73" s="78">
        <f t="shared" si="29"/>
        <v>0</v>
      </c>
      <c r="AE73" s="78">
        <f t="shared" si="30"/>
        <v>0</v>
      </c>
      <c r="AF73" s="78">
        <f t="shared" si="31"/>
        <v>0</v>
      </c>
      <c r="AG73" s="78">
        <f t="shared" si="32"/>
        <v>0</v>
      </c>
      <c r="AH73" s="78">
        <f t="shared" si="33"/>
        <v>0</v>
      </c>
      <c r="AI73" s="78">
        <f t="shared" si="34"/>
        <v>0</v>
      </c>
      <c r="AJ73" s="78">
        <f t="shared" si="35"/>
        <v>0</v>
      </c>
    </row>
    <row r="74" spans="1:36">
      <c r="A74" s="12">
        <v>70</v>
      </c>
      <c r="B74" s="12"/>
      <c r="C74" s="22"/>
      <c r="D74" s="12"/>
      <c r="E74" s="23"/>
      <c r="F74" s="16"/>
      <c r="G74" s="16"/>
      <c r="H74" s="17"/>
      <c r="I74" s="18">
        <f t="shared" si="20"/>
        <v>0</v>
      </c>
      <c r="Q74" s="78">
        <f t="shared" si="36"/>
        <v>0</v>
      </c>
      <c r="R74" s="78"/>
      <c r="S74" s="78">
        <f t="shared" si="21"/>
        <v>0</v>
      </c>
      <c r="T74" s="78">
        <f t="shared" si="22"/>
        <v>0</v>
      </c>
      <c r="U74" s="78">
        <f t="shared" si="23"/>
        <v>0</v>
      </c>
      <c r="V74" s="78">
        <f t="shared" si="24"/>
        <v>0</v>
      </c>
      <c r="W74" s="78"/>
      <c r="X74" s="78"/>
      <c r="Z74" s="96">
        <f t="shared" si="25"/>
        <v>0</v>
      </c>
      <c r="AA74" s="78">
        <f t="shared" si="26"/>
        <v>0</v>
      </c>
      <c r="AB74" s="78">
        <f t="shared" si="27"/>
        <v>0</v>
      </c>
      <c r="AC74" s="78">
        <f t="shared" si="28"/>
        <v>0</v>
      </c>
      <c r="AD74" s="78">
        <f t="shared" si="29"/>
        <v>0</v>
      </c>
      <c r="AE74" s="78">
        <f t="shared" si="30"/>
        <v>0</v>
      </c>
      <c r="AF74" s="78">
        <f t="shared" si="31"/>
        <v>0</v>
      </c>
      <c r="AG74" s="78">
        <f t="shared" si="32"/>
        <v>0</v>
      </c>
      <c r="AH74" s="78">
        <f t="shared" si="33"/>
        <v>0</v>
      </c>
      <c r="AI74" s="78">
        <f t="shared" si="34"/>
        <v>0</v>
      </c>
      <c r="AJ74" s="78">
        <f t="shared" si="35"/>
        <v>0</v>
      </c>
    </row>
    <row r="75" spans="1:36">
      <c r="A75" s="12">
        <v>71</v>
      </c>
      <c r="B75" s="12"/>
      <c r="C75" s="22"/>
      <c r="D75" s="12"/>
      <c r="E75" s="23"/>
      <c r="F75" s="16"/>
      <c r="G75" s="16"/>
      <c r="H75" s="17"/>
      <c r="I75" s="18">
        <f t="shared" si="20"/>
        <v>0</v>
      </c>
      <c r="Q75" s="78">
        <f t="shared" si="36"/>
        <v>0</v>
      </c>
      <c r="R75" s="78"/>
      <c r="S75" s="78">
        <f t="shared" si="21"/>
        <v>0</v>
      </c>
      <c r="T75" s="78">
        <f t="shared" si="22"/>
        <v>0</v>
      </c>
      <c r="U75" s="78">
        <f t="shared" si="23"/>
        <v>0</v>
      </c>
      <c r="V75" s="78">
        <f t="shared" si="24"/>
        <v>0</v>
      </c>
      <c r="W75" s="78"/>
      <c r="X75" s="78"/>
      <c r="Z75" s="96">
        <f t="shared" si="25"/>
        <v>0</v>
      </c>
      <c r="AA75" s="78">
        <f t="shared" si="26"/>
        <v>0</v>
      </c>
      <c r="AB75" s="78">
        <f t="shared" si="27"/>
        <v>0</v>
      </c>
      <c r="AC75" s="78">
        <f t="shared" si="28"/>
        <v>0</v>
      </c>
      <c r="AD75" s="78">
        <f t="shared" si="29"/>
        <v>0</v>
      </c>
      <c r="AE75" s="78">
        <f t="shared" si="30"/>
        <v>0</v>
      </c>
      <c r="AF75" s="78">
        <f t="shared" si="31"/>
        <v>0</v>
      </c>
      <c r="AG75" s="78">
        <f t="shared" si="32"/>
        <v>0</v>
      </c>
      <c r="AH75" s="78">
        <f t="shared" si="33"/>
        <v>0</v>
      </c>
      <c r="AI75" s="78">
        <f t="shared" si="34"/>
        <v>0</v>
      </c>
      <c r="AJ75" s="78">
        <f t="shared" si="35"/>
        <v>0</v>
      </c>
    </row>
    <row r="76" spans="1:36">
      <c r="A76" s="12">
        <v>72</v>
      </c>
      <c r="B76" s="12"/>
      <c r="C76" s="22"/>
      <c r="D76" s="12"/>
      <c r="E76" s="23"/>
      <c r="F76" s="16"/>
      <c r="G76" s="16"/>
      <c r="H76" s="17"/>
      <c r="I76" s="18">
        <f t="shared" si="20"/>
        <v>0</v>
      </c>
      <c r="Q76" s="78">
        <f t="shared" si="36"/>
        <v>0</v>
      </c>
      <c r="R76" s="78"/>
      <c r="S76" s="78">
        <f t="shared" si="21"/>
        <v>0</v>
      </c>
      <c r="T76" s="78">
        <f t="shared" si="22"/>
        <v>0</v>
      </c>
      <c r="U76" s="78">
        <f t="shared" si="23"/>
        <v>0</v>
      </c>
      <c r="V76" s="78">
        <f t="shared" si="24"/>
        <v>0</v>
      </c>
      <c r="W76" s="78"/>
      <c r="X76" s="78"/>
      <c r="Z76" s="96">
        <f t="shared" si="25"/>
        <v>0</v>
      </c>
      <c r="AA76" s="78">
        <f t="shared" si="26"/>
        <v>0</v>
      </c>
      <c r="AB76" s="78">
        <f t="shared" si="27"/>
        <v>0</v>
      </c>
      <c r="AC76" s="78">
        <f t="shared" si="28"/>
        <v>0</v>
      </c>
      <c r="AD76" s="78">
        <f t="shared" si="29"/>
        <v>0</v>
      </c>
      <c r="AE76" s="78">
        <f t="shared" si="30"/>
        <v>0</v>
      </c>
      <c r="AF76" s="78">
        <f t="shared" si="31"/>
        <v>0</v>
      </c>
      <c r="AG76" s="78">
        <f t="shared" si="32"/>
        <v>0</v>
      </c>
      <c r="AH76" s="78">
        <f t="shared" si="33"/>
        <v>0</v>
      </c>
      <c r="AI76" s="78">
        <f t="shared" si="34"/>
        <v>0</v>
      </c>
      <c r="AJ76" s="78">
        <f t="shared" si="35"/>
        <v>0</v>
      </c>
    </row>
    <row r="77" spans="1:36">
      <c r="A77" s="12">
        <v>73</v>
      </c>
      <c r="B77" s="12"/>
      <c r="C77" s="22"/>
      <c r="D77" s="12"/>
      <c r="E77" s="23"/>
      <c r="F77" s="16"/>
      <c r="G77" s="16"/>
      <c r="H77" s="17"/>
      <c r="I77" s="18">
        <f t="shared" si="20"/>
        <v>0</v>
      </c>
      <c r="Q77" s="78">
        <f t="shared" si="36"/>
        <v>0</v>
      </c>
      <c r="R77" s="78"/>
      <c r="S77" s="78">
        <f t="shared" si="21"/>
        <v>0</v>
      </c>
      <c r="T77" s="78">
        <f t="shared" si="22"/>
        <v>0</v>
      </c>
      <c r="U77" s="78">
        <f t="shared" si="23"/>
        <v>0</v>
      </c>
      <c r="V77" s="78">
        <f t="shared" si="24"/>
        <v>0</v>
      </c>
      <c r="W77" s="78"/>
      <c r="X77" s="78"/>
      <c r="Z77" s="96">
        <f t="shared" si="25"/>
        <v>0</v>
      </c>
      <c r="AA77" s="78">
        <f t="shared" si="26"/>
        <v>0</v>
      </c>
      <c r="AB77" s="78">
        <f t="shared" si="27"/>
        <v>0</v>
      </c>
      <c r="AC77" s="78">
        <f t="shared" si="28"/>
        <v>0</v>
      </c>
      <c r="AD77" s="78">
        <f t="shared" si="29"/>
        <v>0</v>
      </c>
      <c r="AE77" s="78">
        <f t="shared" si="30"/>
        <v>0</v>
      </c>
      <c r="AF77" s="78">
        <f t="shared" si="31"/>
        <v>0</v>
      </c>
      <c r="AG77" s="78">
        <f t="shared" si="32"/>
        <v>0</v>
      </c>
      <c r="AH77" s="78">
        <f t="shared" si="33"/>
        <v>0</v>
      </c>
      <c r="AI77" s="78">
        <f t="shared" si="34"/>
        <v>0</v>
      </c>
      <c r="AJ77" s="78">
        <f t="shared" si="35"/>
        <v>0</v>
      </c>
    </row>
    <row r="78" spans="1:36">
      <c r="A78" s="12">
        <v>74</v>
      </c>
      <c r="B78" s="12"/>
      <c r="C78" s="22"/>
      <c r="D78" s="12"/>
      <c r="E78" s="23"/>
      <c r="F78" s="16"/>
      <c r="G78" s="16"/>
      <c r="H78" s="17"/>
      <c r="I78" s="18">
        <f t="shared" si="20"/>
        <v>0</v>
      </c>
      <c r="Q78" s="78">
        <f t="shared" si="36"/>
        <v>0</v>
      </c>
      <c r="R78" s="78"/>
      <c r="S78" s="78">
        <f t="shared" si="21"/>
        <v>0</v>
      </c>
      <c r="T78" s="78">
        <f t="shared" si="22"/>
        <v>0</v>
      </c>
      <c r="U78" s="78">
        <f t="shared" si="23"/>
        <v>0</v>
      </c>
      <c r="V78" s="78">
        <f t="shared" si="24"/>
        <v>0</v>
      </c>
      <c r="W78" s="78"/>
      <c r="X78" s="78"/>
      <c r="Z78" s="96">
        <f t="shared" si="25"/>
        <v>0</v>
      </c>
      <c r="AA78" s="78">
        <f t="shared" si="26"/>
        <v>0</v>
      </c>
      <c r="AB78" s="78">
        <f t="shared" si="27"/>
        <v>0</v>
      </c>
      <c r="AC78" s="78">
        <f t="shared" si="28"/>
        <v>0</v>
      </c>
      <c r="AD78" s="78">
        <f t="shared" si="29"/>
        <v>0</v>
      </c>
      <c r="AE78" s="78">
        <f t="shared" si="30"/>
        <v>0</v>
      </c>
      <c r="AF78" s="78">
        <f t="shared" si="31"/>
        <v>0</v>
      </c>
      <c r="AG78" s="78">
        <f t="shared" si="32"/>
        <v>0</v>
      </c>
      <c r="AH78" s="78">
        <f t="shared" si="33"/>
        <v>0</v>
      </c>
      <c r="AI78" s="78">
        <f t="shared" si="34"/>
        <v>0</v>
      </c>
      <c r="AJ78" s="78">
        <f t="shared" si="35"/>
        <v>0</v>
      </c>
    </row>
    <row r="79" spans="1:36">
      <c r="A79" s="12">
        <v>75</v>
      </c>
      <c r="B79" s="12"/>
      <c r="C79" s="22"/>
      <c r="D79" s="12"/>
      <c r="E79" s="23"/>
      <c r="F79" s="16"/>
      <c r="G79" s="16"/>
      <c r="H79" s="17"/>
      <c r="I79" s="18">
        <f t="shared" si="20"/>
        <v>0</v>
      </c>
      <c r="Q79" s="78">
        <f t="shared" si="36"/>
        <v>0</v>
      </c>
      <c r="R79" s="78"/>
      <c r="S79" s="78">
        <f t="shared" si="21"/>
        <v>0</v>
      </c>
      <c r="T79" s="78">
        <f t="shared" si="22"/>
        <v>0</v>
      </c>
      <c r="U79" s="78">
        <f t="shared" si="23"/>
        <v>0</v>
      </c>
      <c r="V79" s="78">
        <f t="shared" si="24"/>
        <v>0</v>
      </c>
      <c r="W79" s="78"/>
      <c r="X79" s="78"/>
      <c r="Z79" s="96">
        <f t="shared" si="25"/>
        <v>0</v>
      </c>
      <c r="AA79" s="78">
        <f t="shared" si="26"/>
        <v>0</v>
      </c>
      <c r="AB79" s="78">
        <f t="shared" si="27"/>
        <v>0</v>
      </c>
      <c r="AC79" s="78">
        <f t="shared" si="28"/>
        <v>0</v>
      </c>
      <c r="AD79" s="78">
        <f t="shared" si="29"/>
        <v>0</v>
      </c>
      <c r="AE79" s="78">
        <f t="shared" si="30"/>
        <v>0</v>
      </c>
      <c r="AF79" s="78">
        <f t="shared" si="31"/>
        <v>0</v>
      </c>
      <c r="AG79" s="78">
        <f t="shared" si="32"/>
        <v>0</v>
      </c>
      <c r="AH79" s="78">
        <f t="shared" si="33"/>
        <v>0</v>
      </c>
      <c r="AI79" s="78">
        <f t="shared" si="34"/>
        <v>0</v>
      </c>
      <c r="AJ79" s="78">
        <f t="shared" si="35"/>
        <v>0</v>
      </c>
    </row>
    <row r="80" spans="1:36">
      <c r="A80" s="12">
        <v>76</v>
      </c>
      <c r="B80" s="12"/>
      <c r="C80" s="22"/>
      <c r="D80" s="12"/>
      <c r="E80" s="23"/>
      <c r="F80" s="16"/>
      <c r="G80" s="16"/>
      <c r="H80" s="17"/>
      <c r="I80" s="18">
        <f t="shared" si="20"/>
        <v>0</v>
      </c>
      <c r="Q80" s="78">
        <f t="shared" si="36"/>
        <v>0</v>
      </c>
      <c r="R80" s="78"/>
      <c r="S80" s="78">
        <f t="shared" si="21"/>
        <v>0</v>
      </c>
      <c r="T80" s="78">
        <f t="shared" si="22"/>
        <v>0</v>
      </c>
      <c r="U80" s="78">
        <f t="shared" si="23"/>
        <v>0</v>
      </c>
      <c r="V80" s="78">
        <f t="shared" si="24"/>
        <v>0</v>
      </c>
      <c r="W80" s="78"/>
      <c r="X80" s="78"/>
      <c r="Z80" s="96">
        <f t="shared" si="25"/>
        <v>0</v>
      </c>
      <c r="AA80" s="78">
        <f t="shared" si="26"/>
        <v>0</v>
      </c>
      <c r="AB80" s="78">
        <f t="shared" si="27"/>
        <v>0</v>
      </c>
      <c r="AC80" s="78">
        <f t="shared" si="28"/>
        <v>0</v>
      </c>
      <c r="AD80" s="78">
        <f t="shared" si="29"/>
        <v>0</v>
      </c>
      <c r="AE80" s="78">
        <f t="shared" si="30"/>
        <v>0</v>
      </c>
      <c r="AF80" s="78">
        <f t="shared" si="31"/>
        <v>0</v>
      </c>
      <c r="AG80" s="78">
        <f t="shared" si="32"/>
        <v>0</v>
      </c>
      <c r="AH80" s="78">
        <f t="shared" si="33"/>
        <v>0</v>
      </c>
      <c r="AI80" s="78">
        <f t="shared" si="34"/>
        <v>0</v>
      </c>
      <c r="AJ80" s="78">
        <f t="shared" si="35"/>
        <v>0</v>
      </c>
    </row>
    <row r="81" spans="1:36">
      <c r="A81" s="12">
        <v>77</v>
      </c>
      <c r="B81" s="12"/>
      <c r="C81" s="22"/>
      <c r="D81" s="12"/>
      <c r="E81" s="23"/>
      <c r="F81" s="16"/>
      <c r="G81" s="16"/>
      <c r="H81" s="17"/>
      <c r="I81" s="18">
        <f t="shared" si="20"/>
        <v>0</v>
      </c>
      <c r="Q81" s="78">
        <f t="shared" si="36"/>
        <v>0</v>
      </c>
      <c r="R81" s="78"/>
      <c r="S81" s="78">
        <f t="shared" si="21"/>
        <v>0</v>
      </c>
      <c r="T81" s="78">
        <f t="shared" si="22"/>
        <v>0</v>
      </c>
      <c r="U81" s="78">
        <f t="shared" si="23"/>
        <v>0</v>
      </c>
      <c r="V81" s="78">
        <f t="shared" si="24"/>
        <v>0</v>
      </c>
      <c r="W81" s="78"/>
      <c r="X81" s="78"/>
      <c r="Z81" s="96">
        <f t="shared" si="25"/>
        <v>0</v>
      </c>
      <c r="AA81" s="78">
        <f t="shared" si="26"/>
        <v>0</v>
      </c>
      <c r="AB81" s="78">
        <f t="shared" si="27"/>
        <v>0</v>
      </c>
      <c r="AC81" s="78">
        <f t="shared" si="28"/>
        <v>0</v>
      </c>
      <c r="AD81" s="78">
        <f t="shared" si="29"/>
        <v>0</v>
      </c>
      <c r="AE81" s="78">
        <f t="shared" si="30"/>
        <v>0</v>
      </c>
      <c r="AF81" s="78">
        <f t="shared" si="31"/>
        <v>0</v>
      </c>
      <c r="AG81" s="78">
        <f t="shared" si="32"/>
        <v>0</v>
      </c>
      <c r="AH81" s="78">
        <f t="shared" si="33"/>
        <v>0</v>
      </c>
      <c r="AI81" s="78">
        <f t="shared" si="34"/>
        <v>0</v>
      </c>
      <c r="AJ81" s="78">
        <f t="shared" si="35"/>
        <v>0</v>
      </c>
    </row>
    <row r="82" spans="1:36">
      <c r="A82" s="12">
        <v>78</v>
      </c>
      <c r="B82" s="12"/>
      <c r="C82" s="22"/>
      <c r="D82" s="12"/>
      <c r="E82" s="23"/>
      <c r="F82" s="16"/>
      <c r="G82" s="16"/>
      <c r="H82" s="17"/>
      <c r="I82" s="18">
        <f t="shared" si="20"/>
        <v>0</v>
      </c>
      <c r="Q82" s="78">
        <f t="shared" si="36"/>
        <v>0</v>
      </c>
      <c r="R82" s="78"/>
      <c r="S82" s="78">
        <f t="shared" si="21"/>
        <v>0</v>
      </c>
      <c r="T82" s="78">
        <f t="shared" si="22"/>
        <v>0</v>
      </c>
      <c r="U82" s="78">
        <f t="shared" si="23"/>
        <v>0</v>
      </c>
      <c r="V82" s="78">
        <f t="shared" si="24"/>
        <v>0</v>
      </c>
      <c r="W82" s="78"/>
      <c r="X82" s="78"/>
      <c r="Z82" s="96">
        <f t="shared" si="25"/>
        <v>0</v>
      </c>
      <c r="AA82" s="78">
        <f t="shared" si="26"/>
        <v>0</v>
      </c>
      <c r="AB82" s="78">
        <f t="shared" si="27"/>
        <v>0</v>
      </c>
      <c r="AC82" s="78">
        <f t="shared" si="28"/>
        <v>0</v>
      </c>
      <c r="AD82" s="78">
        <f t="shared" si="29"/>
        <v>0</v>
      </c>
      <c r="AE82" s="78">
        <f t="shared" si="30"/>
        <v>0</v>
      </c>
      <c r="AF82" s="78">
        <f t="shared" si="31"/>
        <v>0</v>
      </c>
      <c r="AG82" s="78">
        <f t="shared" si="32"/>
        <v>0</v>
      </c>
      <c r="AH82" s="78">
        <f t="shared" si="33"/>
        <v>0</v>
      </c>
      <c r="AI82" s="78">
        <f t="shared" si="34"/>
        <v>0</v>
      </c>
      <c r="AJ82" s="78">
        <f t="shared" si="35"/>
        <v>0</v>
      </c>
    </row>
    <row r="83" spans="1:36">
      <c r="A83" s="12">
        <v>79</v>
      </c>
      <c r="B83" s="12"/>
      <c r="C83" s="22"/>
      <c r="D83" s="12"/>
      <c r="E83" s="23"/>
      <c r="F83" s="16"/>
      <c r="G83" s="16"/>
      <c r="H83" s="17"/>
      <c r="I83" s="18">
        <f t="shared" si="20"/>
        <v>0</v>
      </c>
      <c r="Q83" s="78">
        <f t="shared" si="36"/>
        <v>0</v>
      </c>
      <c r="R83" s="78"/>
      <c r="S83" s="78">
        <f t="shared" si="21"/>
        <v>0</v>
      </c>
      <c r="T83" s="78">
        <f t="shared" si="22"/>
        <v>0</v>
      </c>
      <c r="U83" s="78">
        <f t="shared" si="23"/>
        <v>0</v>
      </c>
      <c r="V83" s="78">
        <f t="shared" si="24"/>
        <v>0</v>
      </c>
      <c r="W83" s="78"/>
      <c r="X83" s="78"/>
      <c r="Z83" s="96">
        <f t="shared" si="25"/>
        <v>0</v>
      </c>
      <c r="AA83" s="78">
        <f t="shared" si="26"/>
        <v>0</v>
      </c>
      <c r="AB83" s="78">
        <f t="shared" si="27"/>
        <v>0</v>
      </c>
      <c r="AC83" s="78">
        <f t="shared" si="28"/>
        <v>0</v>
      </c>
      <c r="AD83" s="78">
        <f t="shared" si="29"/>
        <v>0</v>
      </c>
      <c r="AE83" s="78">
        <f t="shared" si="30"/>
        <v>0</v>
      </c>
      <c r="AF83" s="78">
        <f t="shared" si="31"/>
        <v>0</v>
      </c>
      <c r="AG83" s="78">
        <f t="shared" si="32"/>
        <v>0</v>
      </c>
      <c r="AH83" s="78">
        <f t="shared" si="33"/>
        <v>0</v>
      </c>
      <c r="AI83" s="78">
        <f t="shared" si="34"/>
        <v>0</v>
      </c>
      <c r="AJ83" s="78">
        <f t="shared" si="35"/>
        <v>0</v>
      </c>
    </row>
    <row r="84" spans="1:36">
      <c r="A84" s="12">
        <v>80</v>
      </c>
      <c r="B84" s="12"/>
      <c r="C84" s="22"/>
      <c r="D84" s="12"/>
      <c r="E84" s="23"/>
      <c r="F84" s="16"/>
      <c r="G84" s="16"/>
      <c r="H84" s="17"/>
      <c r="I84" s="18">
        <f t="shared" si="20"/>
        <v>0</v>
      </c>
      <c r="K84" s="168">
        <v>1</v>
      </c>
      <c r="L84" s="169"/>
      <c r="M84" s="194" t="s">
        <v>62</v>
      </c>
      <c r="N84" s="195"/>
      <c r="Q84" s="78">
        <f t="shared" si="36"/>
        <v>0</v>
      </c>
      <c r="R84" s="78"/>
      <c r="S84" s="78">
        <f t="shared" si="21"/>
        <v>0</v>
      </c>
      <c r="T84" s="78">
        <f t="shared" si="22"/>
        <v>0</v>
      </c>
      <c r="U84" s="78">
        <f t="shared" si="23"/>
        <v>0</v>
      </c>
      <c r="V84" s="78">
        <f t="shared" si="24"/>
        <v>0</v>
      </c>
      <c r="W84" s="78"/>
      <c r="X84" s="78"/>
      <c r="Z84" s="96">
        <f t="shared" si="25"/>
        <v>0</v>
      </c>
      <c r="AA84" s="78">
        <f t="shared" si="26"/>
        <v>0</v>
      </c>
      <c r="AB84" s="78">
        <f t="shared" si="27"/>
        <v>0</v>
      </c>
      <c r="AC84" s="78">
        <f t="shared" si="28"/>
        <v>0</v>
      </c>
      <c r="AD84" s="78">
        <f t="shared" si="29"/>
        <v>0</v>
      </c>
      <c r="AE84" s="78">
        <f t="shared" si="30"/>
        <v>0</v>
      </c>
      <c r="AF84" s="78">
        <f t="shared" si="31"/>
        <v>0</v>
      </c>
      <c r="AG84" s="78">
        <f t="shared" si="32"/>
        <v>0</v>
      </c>
      <c r="AH84" s="78">
        <f t="shared" si="33"/>
        <v>0</v>
      </c>
      <c r="AI84" s="78">
        <f t="shared" si="34"/>
        <v>0</v>
      </c>
      <c r="AJ84" s="78">
        <f t="shared" si="35"/>
        <v>0</v>
      </c>
    </row>
    <row r="85" spans="1:36">
      <c r="A85" s="12">
        <v>81</v>
      </c>
      <c r="B85" s="12"/>
      <c r="C85" s="22"/>
      <c r="D85" s="12"/>
      <c r="E85" s="23"/>
      <c r="F85" s="16"/>
      <c r="G85" s="16"/>
      <c r="H85" s="17"/>
      <c r="I85" s="18">
        <f t="shared" si="20"/>
        <v>0</v>
      </c>
      <c r="K85" s="181">
        <v>2</v>
      </c>
      <c r="L85" s="182"/>
      <c r="M85" s="35" t="s">
        <v>63</v>
      </c>
      <c r="N85" s="21"/>
      <c r="Q85" s="78">
        <f t="shared" si="36"/>
        <v>0</v>
      </c>
      <c r="R85" s="78"/>
      <c r="S85" s="78">
        <f t="shared" si="21"/>
        <v>0</v>
      </c>
      <c r="T85" s="78">
        <f t="shared" si="22"/>
        <v>0</v>
      </c>
      <c r="U85" s="78">
        <f t="shared" si="23"/>
        <v>0</v>
      </c>
      <c r="V85" s="78">
        <f t="shared" si="24"/>
        <v>0</v>
      </c>
      <c r="W85" s="78"/>
      <c r="X85" s="78"/>
      <c r="Z85" s="96">
        <f t="shared" si="25"/>
        <v>0</v>
      </c>
      <c r="AA85" s="78">
        <f t="shared" si="26"/>
        <v>0</v>
      </c>
      <c r="AB85" s="78">
        <f t="shared" si="27"/>
        <v>0</v>
      </c>
      <c r="AC85" s="78">
        <f t="shared" si="28"/>
        <v>0</v>
      </c>
      <c r="AD85" s="78">
        <f t="shared" si="29"/>
        <v>0</v>
      </c>
      <c r="AE85" s="78">
        <f t="shared" si="30"/>
        <v>0</v>
      </c>
      <c r="AF85" s="78">
        <f t="shared" si="31"/>
        <v>0</v>
      </c>
      <c r="AG85" s="78">
        <f t="shared" si="32"/>
        <v>0</v>
      </c>
      <c r="AH85" s="78">
        <f t="shared" si="33"/>
        <v>0</v>
      </c>
      <c r="AI85" s="78">
        <f t="shared" si="34"/>
        <v>0</v>
      </c>
      <c r="AJ85" s="78">
        <f t="shared" si="35"/>
        <v>0</v>
      </c>
    </row>
    <row r="86" spans="1:36">
      <c r="A86" s="12">
        <v>82</v>
      </c>
      <c r="B86" s="12"/>
      <c r="C86" s="22"/>
      <c r="D86" s="12"/>
      <c r="E86" s="23"/>
      <c r="F86" s="16"/>
      <c r="G86" s="16"/>
      <c r="H86" s="17"/>
      <c r="I86" s="18">
        <f t="shared" si="20"/>
        <v>0</v>
      </c>
      <c r="K86" s="168">
        <v>3</v>
      </c>
      <c r="L86" s="169"/>
      <c r="M86" s="170" t="s">
        <v>64</v>
      </c>
      <c r="N86" s="171"/>
      <c r="Q86" s="78">
        <f t="shared" si="36"/>
        <v>0</v>
      </c>
      <c r="R86" s="78"/>
      <c r="S86" s="78">
        <f t="shared" si="21"/>
        <v>0</v>
      </c>
      <c r="T86" s="78">
        <f t="shared" si="22"/>
        <v>0</v>
      </c>
      <c r="U86" s="78">
        <f t="shared" si="23"/>
        <v>0</v>
      </c>
      <c r="V86" s="78">
        <f t="shared" si="24"/>
        <v>0</v>
      </c>
      <c r="W86" s="78"/>
      <c r="X86" s="78"/>
      <c r="Z86" s="96">
        <f t="shared" si="25"/>
        <v>0</v>
      </c>
      <c r="AA86" s="78">
        <f t="shared" si="26"/>
        <v>0</v>
      </c>
      <c r="AB86" s="78">
        <f t="shared" si="27"/>
        <v>0</v>
      </c>
      <c r="AC86" s="78">
        <f t="shared" si="28"/>
        <v>0</v>
      </c>
      <c r="AD86" s="78">
        <f t="shared" si="29"/>
        <v>0</v>
      </c>
      <c r="AE86" s="78">
        <f t="shared" si="30"/>
        <v>0</v>
      </c>
      <c r="AF86" s="78">
        <f t="shared" si="31"/>
        <v>0</v>
      </c>
      <c r="AG86" s="78">
        <f t="shared" si="32"/>
        <v>0</v>
      </c>
      <c r="AH86" s="78">
        <f t="shared" si="33"/>
        <v>0</v>
      </c>
      <c r="AI86" s="78">
        <f t="shared" si="34"/>
        <v>0</v>
      </c>
      <c r="AJ86" s="78">
        <f t="shared" si="35"/>
        <v>0</v>
      </c>
    </row>
    <row r="87" spans="1:36">
      <c r="A87" s="12">
        <v>83</v>
      </c>
      <c r="B87" s="12"/>
      <c r="C87" s="22"/>
      <c r="D87" s="12"/>
      <c r="E87" s="23"/>
      <c r="F87" s="16"/>
      <c r="G87" s="16"/>
      <c r="H87" s="17"/>
      <c r="I87" s="18">
        <f t="shared" si="20"/>
        <v>0</v>
      </c>
      <c r="K87" s="183">
        <v>4</v>
      </c>
      <c r="L87" s="184"/>
      <c r="M87" s="36" t="s">
        <v>26</v>
      </c>
      <c r="N87" s="37"/>
      <c r="Q87" s="78">
        <f t="shared" si="36"/>
        <v>0</v>
      </c>
      <c r="R87" s="78"/>
      <c r="S87" s="78">
        <f t="shared" si="21"/>
        <v>0</v>
      </c>
      <c r="T87" s="78">
        <f t="shared" si="22"/>
        <v>0</v>
      </c>
      <c r="U87" s="78">
        <f t="shared" si="23"/>
        <v>0</v>
      </c>
      <c r="V87" s="78">
        <f t="shared" si="24"/>
        <v>0</v>
      </c>
      <c r="W87" s="78"/>
      <c r="X87" s="78"/>
      <c r="Z87" s="96">
        <f t="shared" si="25"/>
        <v>0</v>
      </c>
      <c r="AA87" s="78">
        <f t="shared" si="26"/>
        <v>0</v>
      </c>
      <c r="AB87" s="78">
        <f t="shared" si="27"/>
        <v>0</v>
      </c>
      <c r="AC87" s="78">
        <f t="shared" si="28"/>
        <v>0</v>
      </c>
      <c r="AD87" s="78">
        <f t="shared" si="29"/>
        <v>0</v>
      </c>
      <c r="AE87" s="78">
        <f t="shared" si="30"/>
        <v>0</v>
      </c>
      <c r="AF87" s="78">
        <f t="shared" si="31"/>
        <v>0</v>
      </c>
      <c r="AG87" s="78">
        <f t="shared" si="32"/>
        <v>0</v>
      </c>
      <c r="AH87" s="78">
        <f t="shared" si="33"/>
        <v>0</v>
      </c>
      <c r="AI87" s="78">
        <f t="shared" si="34"/>
        <v>0</v>
      </c>
      <c r="AJ87" s="78">
        <f t="shared" si="35"/>
        <v>0</v>
      </c>
    </row>
    <row r="88" spans="1:36">
      <c r="A88" s="12">
        <v>84</v>
      </c>
      <c r="B88" s="12"/>
      <c r="C88" s="22"/>
      <c r="D88" s="12"/>
      <c r="E88" s="23"/>
      <c r="F88" s="16"/>
      <c r="G88" s="16"/>
      <c r="H88" s="17"/>
      <c r="I88" s="18">
        <f t="shared" si="20"/>
        <v>0</v>
      </c>
      <c r="K88" s="185"/>
      <c r="L88" s="186"/>
      <c r="M88" s="38" t="s">
        <v>65</v>
      </c>
      <c r="N88" s="39"/>
      <c r="Q88" s="78">
        <f t="shared" si="36"/>
        <v>0</v>
      </c>
      <c r="R88" s="78"/>
      <c r="S88" s="78">
        <f t="shared" si="21"/>
        <v>0</v>
      </c>
      <c r="T88" s="78">
        <f t="shared" si="22"/>
        <v>0</v>
      </c>
      <c r="U88" s="78">
        <f t="shared" si="23"/>
        <v>0</v>
      </c>
      <c r="V88" s="78">
        <f t="shared" si="24"/>
        <v>0</v>
      </c>
      <c r="W88" s="78"/>
      <c r="X88" s="78"/>
      <c r="Z88" s="96">
        <f t="shared" si="25"/>
        <v>0</v>
      </c>
      <c r="AA88" s="78">
        <f t="shared" si="26"/>
        <v>0</v>
      </c>
      <c r="AB88" s="78">
        <f t="shared" si="27"/>
        <v>0</v>
      </c>
      <c r="AC88" s="78">
        <f t="shared" si="28"/>
        <v>0</v>
      </c>
      <c r="AD88" s="78">
        <f t="shared" si="29"/>
        <v>0</v>
      </c>
      <c r="AE88" s="78">
        <f t="shared" si="30"/>
        <v>0</v>
      </c>
      <c r="AF88" s="78">
        <f t="shared" si="31"/>
        <v>0</v>
      </c>
      <c r="AG88" s="78">
        <f t="shared" si="32"/>
        <v>0</v>
      </c>
      <c r="AH88" s="78">
        <f t="shared" si="33"/>
        <v>0</v>
      </c>
      <c r="AI88" s="78">
        <f t="shared" si="34"/>
        <v>0</v>
      </c>
      <c r="AJ88" s="78">
        <f t="shared" si="35"/>
        <v>0</v>
      </c>
    </row>
    <row r="89" spans="1:36">
      <c r="A89" s="12">
        <v>85</v>
      </c>
      <c r="B89" s="12"/>
      <c r="C89" s="22"/>
      <c r="D89" s="12"/>
      <c r="E89" s="23"/>
      <c r="F89" s="16"/>
      <c r="G89" s="16"/>
      <c r="H89" s="17"/>
      <c r="I89" s="18">
        <f t="shared" si="20"/>
        <v>0</v>
      </c>
      <c r="K89" s="168">
        <v>5</v>
      </c>
      <c r="L89" s="169"/>
      <c r="M89" s="36" t="s">
        <v>66</v>
      </c>
      <c r="N89" s="37"/>
      <c r="Q89" s="78">
        <f t="shared" si="36"/>
        <v>0</v>
      </c>
      <c r="R89" s="78"/>
      <c r="S89" s="78">
        <f t="shared" si="21"/>
        <v>0</v>
      </c>
      <c r="T89" s="78">
        <f t="shared" si="22"/>
        <v>0</v>
      </c>
      <c r="U89" s="78">
        <f t="shared" si="23"/>
        <v>0</v>
      </c>
      <c r="V89" s="78">
        <f t="shared" si="24"/>
        <v>0</v>
      </c>
      <c r="W89" s="78"/>
      <c r="X89" s="78"/>
      <c r="Z89" s="96">
        <f t="shared" si="25"/>
        <v>0</v>
      </c>
      <c r="AA89" s="78">
        <f t="shared" si="26"/>
        <v>0</v>
      </c>
      <c r="AB89" s="78">
        <f t="shared" si="27"/>
        <v>0</v>
      </c>
      <c r="AC89" s="78">
        <f t="shared" si="28"/>
        <v>0</v>
      </c>
      <c r="AD89" s="78">
        <f t="shared" si="29"/>
        <v>0</v>
      </c>
      <c r="AE89" s="78">
        <f t="shared" si="30"/>
        <v>0</v>
      </c>
      <c r="AF89" s="78">
        <f t="shared" si="31"/>
        <v>0</v>
      </c>
      <c r="AG89" s="78">
        <f t="shared" si="32"/>
        <v>0</v>
      </c>
      <c r="AH89" s="78">
        <f t="shared" si="33"/>
        <v>0</v>
      </c>
      <c r="AI89" s="78">
        <f t="shared" si="34"/>
        <v>0</v>
      </c>
      <c r="AJ89" s="78">
        <f t="shared" si="35"/>
        <v>0</v>
      </c>
    </row>
    <row r="90" spans="1:36">
      <c r="A90" s="12">
        <v>86</v>
      </c>
      <c r="B90" s="12"/>
      <c r="C90" s="22"/>
      <c r="D90" s="12"/>
      <c r="E90" s="23"/>
      <c r="F90" s="16"/>
      <c r="G90" s="16"/>
      <c r="H90" s="17"/>
      <c r="I90" s="18">
        <f t="shared" si="20"/>
        <v>0</v>
      </c>
      <c r="K90" s="187">
        <v>6</v>
      </c>
      <c r="L90" s="188"/>
      <c r="M90" s="36" t="s">
        <v>37</v>
      </c>
      <c r="N90" s="37"/>
      <c r="Q90" s="78">
        <f t="shared" si="36"/>
        <v>0</v>
      </c>
      <c r="R90" s="78"/>
      <c r="S90" s="78">
        <f t="shared" si="21"/>
        <v>0</v>
      </c>
      <c r="T90" s="78">
        <f t="shared" si="22"/>
        <v>0</v>
      </c>
      <c r="U90" s="78">
        <f t="shared" si="23"/>
        <v>0</v>
      </c>
      <c r="V90" s="78">
        <f t="shared" si="24"/>
        <v>0</v>
      </c>
      <c r="W90" s="78"/>
      <c r="X90" s="78"/>
      <c r="Z90" s="96">
        <f t="shared" si="25"/>
        <v>0</v>
      </c>
      <c r="AA90" s="78">
        <f t="shared" si="26"/>
        <v>0</v>
      </c>
      <c r="AB90" s="78">
        <f t="shared" si="27"/>
        <v>0</v>
      </c>
      <c r="AC90" s="78">
        <f t="shared" si="28"/>
        <v>0</v>
      </c>
      <c r="AD90" s="78">
        <f t="shared" si="29"/>
        <v>0</v>
      </c>
      <c r="AE90" s="78">
        <f t="shared" si="30"/>
        <v>0</v>
      </c>
      <c r="AF90" s="78">
        <f t="shared" si="31"/>
        <v>0</v>
      </c>
      <c r="AG90" s="78">
        <f t="shared" si="32"/>
        <v>0</v>
      </c>
      <c r="AH90" s="78">
        <f t="shared" si="33"/>
        <v>0</v>
      </c>
      <c r="AI90" s="78">
        <f t="shared" si="34"/>
        <v>0</v>
      </c>
      <c r="AJ90" s="78">
        <f t="shared" si="35"/>
        <v>0</v>
      </c>
    </row>
    <row r="91" spans="1:36">
      <c r="A91" s="12">
        <v>87</v>
      </c>
      <c r="B91" s="12"/>
      <c r="C91" s="22"/>
      <c r="D91" s="12"/>
      <c r="E91" s="23"/>
      <c r="F91" s="16"/>
      <c r="G91" s="16"/>
      <c r="H91" s="17"/>
      <c r="I91" s="18">
        <f t="shared" si="20"/>
        <v>0</v>
      </c>
      <c r="K91" s="189"/>
      <c r="L91" s="190"/>
      <c r="M91" s="41" t="s">
        <v>78</v>
      </c>
      <c r="N91" s="40"/>
      <c r="Q91" s="78">
        <f t="shared" si="36"/>
        <v>0</v>
      </c>
      <c r="R91" s="78"/>
      <c r="S91" s="78">
        <f t="shared" si="21"/>
        <v>0</v>
      </c>
      <c r="T91" s="78">
        <f t="shared" si="22"/>
        <v>0</v>
      </c>
      <c r="U91" s="78">
        <f t="shared" si="23"/>
        <v>0</v>
      </c>
      <c r="V91" s="78">
        <f t="shared" si="24"/>
        <v>0</v>
      </c>
      <c r="W91" s="78"/>
      <c r="X91" s="78"/>
      <c r="Z91" s="96">
        <f t="shared" si="25"/>
        <v>0</v>
      </c>
      <c r="AA91" s="78">
        <f t="shared" si="26"/>
        <v>0</v>
      </c>
      <c r="AB91" s="78">
        <f t="shared" si="27"/>
        <v>0</v>
      </c>
      <c r="AC91" s="78">
        <f t="shared" si="28"/>
        <v>0</v>
      </c>
      <c r="AD91" s="78">
        <f t="shared" si="29"/>
        <v>0</v>
      </c>
      <c r="AE91" s="78">
        <f t="shared" si="30"/>
        <v>0</v>
      </c>
      <c r="AF91" s="78">
        <f t="shared" si="31"/>
        <v>0</v>
      </c>
      <c r="AG91" s="78">
        <f t="shared" si="32"/>
        <v>0</v>
      </c>
      <c r="AH91" s="78">
        <f t="shared" si="33"/>
        <v>0</v>
      </c>
      <c r="AI91" s="78">
        <f t="shared" si="34"/>
        <v>0</v>
      </c>
      <c r="AJ91" s="78">
        <f t="shared" si="35"/>
        <v>0</v>
      </c>
    </row>
    <row r="92" spans="1:36">
      <c r="A92" s="12">
        <v>88</v>
      </c>
      <c r="B92" s="12"/>
      <c r="C92" s="22"/>
      <c r="D92" s="12"/>
      <c r="E92" s="23"/>
      <c r="F92" s="16"/>
      <c r="G92" s="16"/>
      <c r="H92" s="17"/>
      <c r="I92" s="18">
        <f t="shared" si="20"/>
        <v>0</v>
      </c>
      <c r="K92" s="183">
        <v>7</v>
      </c>
      <c r="L92" s="184"/>
      <c r="M92" s="36" t="s">
        <v>82</v>
      </c>
      <c r="N92" s="42"/>
      <c r="Q92" s="78">
        <f t="shared" si="36"/>
        <v>0</v>
      </c>
      <c r="R92" s="78"/>
      <c r="S92" s="78">
        <f t="shared" si="21"/>
        <v>0</v>
      </c>
      <c r="T92" s="78">
        <f t="shared" si="22"/>
        <v>0</v>
      </c>
      <c r="U92" s="78">
        <f t="shared" si="23"/>
        <v>0</v>
      </c>
      <c r="V92" s="78">
        <f t="shared" si="24"/>
        <v>0</v>
      </c>
      <c r="W92" s="78"/>
      <c r="X92" s="78"/>
      <c r="Z92" s="96">
        <f t="shared" si="25"/>
        <v>0</v>
      </c>
      <c r="AA92" s="78">
        <f t="shared" si="26"/>
        <v>0</v>
      </c>
      <c r="AB92" s="78">
        <f t="shared" si="27"/>
        <v>0</v>
      </c>
      <c r="AC92" s="78">
        <f t="shared" si="28"/>
        <v>0</v>
      </c>
      <c r="AD92" s="78">
        <f t="shared" si="29"/>
        <v>0</v>
      </c>
      <c r="AE92" s="78">
        <f t="shared" si="30"/>
        <v>0</v>
      </c>
      <c r="AF92" s="78">
        <f t="shared" si="31"/>
        <v>0</v>
      </c>
      <c r="AG92" s="78">
        <f t="shared" si="32"/>
        <v>0</v>
      </c>
      <c r="AH92" s="78">
        <f t="shared" si="33"/>
        <v>0</v>
      </c>
      <c r="AI92" s="78">
        <f t="shared" si="34"/>
        <v>0</v>
      </c>
      <c r="AJ92" s="78">
        <f t="shared" si="35"/>
        <v>0</v>
      </c>
    </row>
    <row r="93" spans="1:36">
      <c r="A93" s="12">
        <v>89</v>
      </c>
      <c r="B93" s="12"/>
      <c r="C93" s="22"/>
      <c r="D93" s="12"/>
      <c r="E93" s="23"/>
      <c r="F93" s="16"/>
      <c r="G93" s="16"/>
      <c r="H93" s="17"/>
      <c r="I93" s="18">
        <f t="shared" si="20"/>
        <v>0</v>
      </c>
      <c r="K93" s="185"/>
      <c r="L93" s="186"/>
      <c r="M93" s="38" t="s">
        <v>81</v>
      </c>
      <c r="N93" s="28"/>
      <c r="Q93" s="78">
        <f t="shared" si="36"/>
        <v>0</v>
      </c>
      <c r="R93" s="78"/>
      <c r="S93" s="78">
        <f t="shared" si="21"/>
        <v>0</v>
      </c>
      <c r="T93" s="78">
        <f t="shared" si="22"/>
        <v>0</v>
      </c>
      <c r="U93" s="78">
        <f t="shared" si="23"/>
        <v>0</v>
      </c>
      <c r="V93" s="78">
        <f t="shared" si="24"/>
        <v>0</v>
      </c>
      <c r="W93" s="78"/>
      <c r="X93" s="78"/>
      <c r="Z93" s="96">
        <f t="shared" si="25"/>
        <v>0</v>
      </c>
      <c r="AA93" s="78">
        <f t="shared" si="26"/>
        <v>0</v>
      </c>
      <c r="AB93" s="78">
        <f t="shared" si="27"/>
        <v>0</v>
      </c>
      <c r="AC93" s="78">
        <f t="shared" si="28"/>
        <v>0</v>
      </c>
      <c r="AD93" s="78">
        <f t="shared" si="29"/>
        <v>0</v>
      </c>
      <c r="AE93" s="78">
        <f t="shared" si="30"/>
        <v>0</v>
      </c>
      <c r="AF93" s="78">
        <f t="shared" si="31"/>
        <v>0</v>
      </c>
      <c r="AG93" s="78">
        <f t="shared" si="32"/>
        <v>0</v>
      </c>
      <c r="AH93" s="78">
        <f t="shared" si="33"/>
        <v>0</v>
      </c>
      <c r="AI93" s="78">
        <f t="shared" si="34"/>
        <v>0</v>
      </c>
      <c r="AJ93" s="78">
        <f t="shared" si="35"/>
        <v>0</v>
      </c>
    </row>
    <row r="94" spans="1:36">
      <c r="A94" s="12">
        <v>90</v>
      </c>
      <c r="B94" s="12"/>
      <c r="C94" s="22"/>
      <c r="D94" s="12"/>
      <c r="E94" s="23"/>
      <c r="F94" s="16"/>
      <c r="G94" s="16"/>
      <c r="H94" s="17"/>
      <c r="I94" s="18">
        <f t="shared" si="20"/>
        <v>0</v>
      </c>
      <c r="K94" s="43"/>
      <c r="L94" s="43"/>
      <c r="M94" s="43"/>
      <c r="Q94" s="78">
        <f t="shared" si="36"/>
        <v>0</v>
      </c>
      <c r="R94" s="78"/>
      <c r="S94" s="78">
        <f t="shared" si="21"/>
        <v>0</v>
      </c>
      <c r="T94" s="78">
        <f t="shared" si="22"/>
        <v>0</v>
      </c>
      <c r="U94" s="78">
        <f t="shared" si="23"/>
        <v>0</v>
      </c>
      <c r="V94" s="78">
        <f t="shared" si="24"/>
        <v>0</v>
      </c>
      <c r="W94" s="78"/>
      <c r="X94" s="78"/>
      <c r="Z94" s="96">
        <f t="shared" si="25"/>
        <v>0</v>
      </c>
      <c r="AA94" s="78">
        <f>IF($D94=1,$I94,0)</f>
        <v>0</v>
      </c>
      <c r="AB94" s="78">
        <f>IF($D94=2,$I94,0)</f>
        <v>0</v>
      </c>
      <c r="AC94" s="78">
        <f>IF($D94=3,$I94,0)</f>
        <v>0</v>
      </c>
      <c r="AD94" s="78">
        <f>IF($D94=4,$I94,0)</f>
        <v>0</v>
      </c>
      <c r="AE94" s="78">
        <f>IF($D94=5,$I94,0)</f>
        <v>0</v>
      </c>
      <c r="AF94" s="78">
        <f>IF($D94=6,$I94,0)</f>
        <v>0</v>
      </c>
      <c r="AG94" s="78">
        <f>IF($D94=7,$I94,0)</f>
        <v>0</v>
      </c>
      <c r="AH94" s="78">
        <f>IF($D94=8,$I94,0)</f>
        <v>0</v>
      </c>
      <c r="AI94" s="78">
        <f>IF($D94=9,$I94,0)</f>
        <v>0</v>
      </c>
      <c r="AJ94" s="78">
        <f>IF($D94=10,$I94,0)</f>
        <v>0</v>
      </c>
    </row>
    <row r="95" spans="1:36">
      <c r="K95" s="43"/>
      <c r="L95" s="43"/>
      <c r="M95" s="43"/>
    </row>
    <row r="96" spans="1:36">
      <c r="B96" s="46" t="s">
        <v>51</v>
      </c>
      <c r="C96" s="47"/>
      <c r="D96" s="149">
        <v>1</v>
      </c>
      <c r="E96" s="147" t="s">
        <v>62</v>
      </c>
      <c r="I96" s="48">
        <f>Q1</f>
        <v>0</v>
      </c>
    </row>
    <row r="97" spans="1:9" ht="26.25">
      <c r="B97" s="46" t="s">
        <v>172</v>
      </c>
      <c r="C97" s="47"/>
      <c r="D97" s="150">
        <v>2</v>
      </c>
      <c r="E97" s="148" t="s">
        <v>216</v>
      </c>
      <c r="I97" s="48">
        <f>R1</f>
        <v>0</v>
      </c>
    </row>
    <row r="98" spans="1:9" ht="26.25">
      <c r="D98" s="149">
        <v>3</v>
      </c>
      <c r="E98" s="148" t="s">
        <v>217</v>
      </c>
      <c r="I98" s="48">
        <f>S3</f>
        <v>0</v>
      </c>
    </row>
    <row r="99" spans="1:9" ht="26.25">
      <c r="D99" s="149">
        <v>4</v>
      </c>
      <c r="E99" s="148" t="s">
        <v>218</v>
      </c>
      <c r="I99" s="48">
        <f>T3</f>
        <v>0</v>
      </c>
    </row>
    <row r="100" spans="1:9">
      <c r="D100" s="149">
        <v>5</v>
      </c>
      <c r="E100" s="151" t="s">
        <v>66</v>
      </c>
      <c r="I100" s="48">
        <f>U3</f>
        <v>0</v>
      </c>
    </row>
    <row r="101" spans="1:9" ht="26.25">
      <c r="D101" s="149">
        <v>6</v>
      </c>
      <c r="E101" s="148" t="s">
        <v>219</v>
      </c>
      <c r="I101" s="48">
        <f>V3</f>
        <v>0</v>
      </c>
    </row>
    <row r="102" spans="1:9" ht="26.25">
      <c r="C102" s="143"/>
      <c r="D102" s="150">
        <v>7</v>
      </c>
      <c r="E102" s="148" t="s">
        <v>220</v>
      </c>
      <c r="I102" s="48">
        <f>W1</f>
        <v>0</v>
      </c>
    </row>
    <row r="103" spans="1:9">
      <c r="C103" s="143"/>
      <c r="D103" s="143"/>
      <c r="E103" s="142" t="s">
        <v>170</v>
      </c>
      <c r="I103" s="50">
        <f>P1</f>
        <v>0</v>
      </c>
    </row>
    <row r="104" spans="1:9">
      <c r="C104" s="143"/>
      <c r="D104" s="143"/>
      <c r="E104" s="51" t="s">
        <v>168</v>
      </c>
    </row>
    <row r="105" spans="1:9">
      <c r="C105" s="143"/>
      <c r="D105" s="143"/>
      <c r="E105" s="49" t="s">
        <v>169</v>
      </c>
      <c r="I105" s="50">
        <f>I103+I104</f>
        <v>0</v>
      </c>
    </row>
    <row r="108" spans="1:9">
      <c r="A108" s="52" t="s">
        <v>222</v>
      </c>
      <c r="B108" s="52"/>
      <c r="C108" s="53"/>
      <c r="D108" s="54">
        <v>0</v>
      </c>
      <c r="E108" s="162" t="s">
        <v>228</v>
      </c>
      <c r="F108" s="162"/>
      <c r="H108" s="55"/>
      <c r="I108" s="56">
        <f>Z1</f>
        <v>0</v>
      </c>
    </row>
    <row r="109" spans="1:9">
      <c r="A109" s="152" t="s">
        <v>223</v>
      </c>
      <c r="B109" s="52"/>
      <c r="C109" s="52"/>
      <c r="D109" s="54">
        <v>1</v>
      </c>
      <c r="E109" s="163" t="s">
        <v>227</v>
      </c>
      <c r="F109" s="163"/>
      <c r="H109" s="55"/>
      <c r="I109" s="56">
        <f>AA1</f>
        <v>0</v>
      </c>
    </row>
    <row r="110" spans="1:9">
      <c r="D110" s="54">
        <v>2</v>
      </c>
      <c r="E110" s="161" t="s">
        <v>164</v>
      </c>
      <c r="F110" s="161"/>
      <c r="H110" s="55"/>
      <c r="I110" s="56">
        <f>AB1</f>
        <v>0</v>
      </c>
    </row>
    <row r="111" spans="1:9">
      <c r="D111" s="54">
        <v>3</v>
      </c>
      <c r="E111" s="161" t="s">
        <v>164</v>
      </c>
      <c r="F111" s="161"/>
      <c r="H111" s="55"/>
      <c r="I111" s="56">
        <f>AC1</f>
        <v>0</v>
      </c>
    </row>
    <row r="112" spans="1:9">
      <c r="D112" s="54">
        <v>4</v>
      </c>
      <c r="E112" s="161" t="s">
        <v>164</v>
      </c>
      <c r="F112" s="161"/>
      <c r="H112" s="55"/>
      <c r="I112" s="56">
        <f>AD1</f>
        <v>0</v>
      </c>
    </row>
    <row r="113" spans="4:9">
      <c r="D113" s="54">
        <v>5</v>
      </c>
      <c r="E113" s="161" t="s">
        <v>164</v>
      </c>
      <c r="F113" s="161"/>
      <c r="H113" s="55"/>
      <c r="I113" s="56">
        <f>AE1</f>
        <v>0</v>
      </c>
    </row>
    <row r="114" spans="4:9">
      <c r="D114" s="54">
        <v>6</v>
      </c>
      <c r="E114" s="161" t="s">
        <v>164</v>
      </c>
      <c r="F114" s="161"/>
      <c r="H114" s="55"/>
      <c r="I114" s="56">
        <f>AF1</f>
        <v>0</v>
      </c>
    </row>
    <row r="115" spans="4:9">
      <c r="D115" s="54">
        <v>7</v>
      </c>
      <c r="E115" s="161" t="s">
        <v>164</v>
      </c>
      <c r="F115" s="161"/>
      <c r="H115" s="55"/>
      <c r="I115" s="56">
        <f>AG1</f>
        <v>0</v>
      </c>
    </row>
    <row r="116" spans="4:9">
      <c r="D116" s="54">
        <v>8</v>
      </c>
      <c r="E116" s="161" t="s">
        <v>164</v>
      </c>
      <c r="F116" s="161"/>
      <c r="H116" s="55"/>
      <c r="I116" s="57">
        <f>AH1</f>
        <v>0</v>
      </c>
    </row>
    <row r="117" spans="4:9">
      <c r="D117" s="54">
        <v>9</v>
      </c>
      <c r="E117" s="161" t="s">
        <v>164</v>
      </c>
      <c r="F117" s="161"/>
      <c r="H117" s="55"/>
      <c r="I117" s="56">
        <f>AI1</f>
        <v>0</v>
      </c>
    </row>
    <row r="118" spans="4:9">
      <c r="D118" s="53"/>
      <c r="E118" s="55"/>
      <c r="H118" s="55"/>
      <c r="I118" s="58">
        <f>Y1</f>
        <v>0</v>
      </c>
    </row>
  </sheetData>
  <mergeCells count="34">
    <mergeCell ref="K87:L88"/>
    <mergeCell ref="K89:L89"/>
    <mergeCell ref="K90:L91"/>
    <mergeCell ref="K92:L93"/>
    <mergeCell ref="AB2:AK2"/>
    <mergeCell ref="M86:N86"/>
    <mergeCell ref="K5:L5"/>
    <mergeCell ref="M84:N84"/>
    <mergeCell ref="K84:L84"/>
    <mergeCell ref="K85:L85"/>
    <mergeCell ref="K86:L86"/>
    <mergeCell ref="F3:H3"/>
    <mergeCell ref="A1:D1"/>
    <mergeCell ref="E1:F1"/>
    <mergeCell ref="S1:V1"/>
    <mergeCell ref="A2:F2"/>
    <mergeCell ref="S2:V2"/>
    <mergeCell ref="A3:A4"/>
    <mergeCell ref="B3:B4"/>
    <mergeCell ref="C3:C4"/>
    <mergeCell ref="D3:D4"/>
    <mergeCell ref="E3:E4"/>
    <mergeCell ref="I3:I4"/>
    <mergeCell ref="J4:L4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</mergeCells>
  <conditionalFormatting sqref="J4:L4">
    <cfRule type="containsText" dxfId="0" priority="1" operator="containsText" text="Snižte výdaje">
      <formula>NOT(ISERROR(SEARCH("Snižte výdaje",J4)))</formula>
    </cfRule>
  </conditionalFormatting>
  <dataValidations count="3">
    <dataValidation type="list" allowBlank="1" showInputMessage="1" showErrorMessage="1" sqref="C5:C94">
      <formula1>$L$6:$L$73</formula1>
    </dataValidation>
    <dataValidation type="list" allowBlank="1" showInputMessage="1" showErrorMessage="1" sqref="B5:B94">
      <formula1>$K$84:$K$90</formula1>
    </dataValidation>
    <dataValidation type="list" allowBlank="1" showInputMessage="1" showErrorMessage="1" sqref="D5:D94">
      <formula1>$D$108:$D$117</formula1>
    </dataValidation>
  </dataValidations>
  <pageMargins left="0.51181102362204722" right="0.31496062992125984" top="0.78740157480314965" bottom="0.59055118110236227" header="0.11811023622047245" footer="0.11811023622047245"/>
  <pageSetup paperSize="9" scale="74" orientation="portrait" r:id="rId1"/>
  <rowBreaks count="1" manualBreakCount="1">
    <brk id="64" max="16383" man="1"/>
  </rowBreaks>
  <colBreaks count="1" manualBreakCount="1">
    <brk id="9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18"/>
  <sheetViews>
    <sheetView tabSelected="1" zoomScale="70" zoomScaleNormal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16" sqref="D16"/>
    </sheetView>
  </sheetViews>
  <sheetFormatPr defaultColWidth="8.85546875" defaultRowHeight="15"/>
  <cols>
    <col min="1" max="1" width="5.85546875" style="44" customWidth="1"/>
    <col min="2" max="2" width="5.28515625" style="44" customWidth="1"/>
    <col min="3" max="3" width="20.85546875" style="44" customWidth="1"/>
    <col min="4" max="4" width="7.42578125" style="44" customWidth="1"/>
    <col min="5" max="5" width="47.28515625" style="3" customWidth="1"/>
    <col min="6" max="7" width="9.140625" style="3" customWidth="1"/>
    <col min="8" max="8" width="9.7109375" style="3" customWidth="1"/>
    <col min="9" max="9" width="11.140625" style="45" customWidth="1"/>
    <col min="10" max="10" width="3.28515625" style="3" customWidth="1"/>
    <col min="11" max="11" width="5.140625" style="3" customWidth="1"/>
    <col min="12" max="12" width="4.140625" style="3" customWidth="1"/>
    <col min="13" max="13" width="47.5703125" style="3" customWidth="1"/>
    <col min="14" max="14" width="11.42578125" style="3" customWidth="1"/>
    <col min="15" max="15" width="7.5703125" style="59" hidden="1" customWidth="1"/>
    <col min="16" max="16" width="9" style="59" hidden="1" customWidth="1"/>
    <col min="17" max="17" width="7.42578125" style="86" hidden="1" customWidth="1"/>
    <col min="18" max="19" width="6.85546875" style="86" hidden="1" customWidth="1"/>
    <col min="20" max="20" width="8.85546875" style="86" hidden="1" customWidth="1"/>
    <col min="21" max="23" width="6.85546875" style="86" hidden="1" customWidth="1"/>
    <col min="24" max="24" width="8.140625" style="86" hidden="1" customWidth="1"/>
    <col min="25" max="25" width="9.140625" style="59" hidden="1" customWidth="1"/>
    <col min="26" max="26" width="7.7109375" style="59" hidden="1" customWidth="1"/>
    <col min="27" max="27" width="7.28515625" style="59" hidden="1" customWidth="1"/>
    <col min="28" max="29" width="7.42578125" style="59" hidden="1" customWidth="1"/>
    <col min="30" max="30" width="8.85546875" style="59" hidden="1" customWidth="1"/>
    <col min="31" max="37" width="7.42578125" style="59" hidden="1" customWidth="1"/>
    <col min="38" max="38" width="7.42578125" style="59" customWidth="1"/>
    <col min="39" max="40" width="7.42578125" style="3" customWidth="1"/>
    <col min="41" max="16384" width="8.85546875" style="3"/>
  </cols>
  <sheetData>
    <row r="1" spans="1:37" ht="32.25" customHeight="1">
      <c r="A1" s="174" t="str">
        <f>'Celek-całość'!A4</f>
        <v>VP/ PW</v>
      </c>
      <c r="B1" s="174"/>
      <c r="C1" s="174"/>
      <c r="D1" s="174"/>
      <c r="E1" s="173" t="str">
        <f>'Celek-całość'!B4</f>
        <v>Název VP / Nazwa PW</v>
      </c>
      <c r="F1" s="173"/>
      <c r="G1" s="146"/>
      <c r="H1" s="1" t="s">
        <v>18</v>
      </c>
      <c r="I1" s="2">
        <f>P1</f>
        <v>0</v>
      </c>
      <c r="K1" s="4"/>
      <c r="L1" s="5"/>
      <c r="M1" s="6"/>
      <c r="N1" s="7"/>
      <c r="P1" s="79">
        <f>Q1+R1+S1+W1</f>
        <v>0</v>
      </c>
      <c r="Q1" s="80">
        <f>Q3</f>
        <v>0</v>
      </c>
      <c r="R1" s="80">
        <f>Q1*0.15</f>
        <v>0</v>
      </c>
      <c r="S1" s="172">
        <f>S3+T3+U3+V3</f>
        <v>0</v>
      </c>
      <c r="T1" s="172"/>
      <c r="U1" s="172"/>
      <c r="V1" s="172"/>
      <c r="W1" s="81">
        <f>N4</f>
        <v>0</v>
      </c>
      <c r="X1" s="82"/>
      <c r="Y1" s="83">
        <f>SUM(Z1:AJ1)</f>
        <v>0</v>
      </c>
      <c r="Z1" s="83">
        <f>W1+Z3</f>
        <v>0</v>
      </c>
      <c r="AA1" s="83">
        <f>AA3+R1</f>
        <v>0</v>
      </c>
      <c r="AB1" s="83">
        <f t="shared" ref="AB1:AK1" si="0">AB3</f>
        <v>0</v>
      </c>
      <c r="AC1" s="83">
        <f t="shared" si="0"/>
        <v>0</v>
      </c>
      <c r="AD1" s="83">
        <f t="shared" si="0"/>
        <v>0</v>
      </c>
      <c r="AE1" s="83">
        <f t="shared" si="0"/>
        <v>0</v>
      </c>
      <c r="AF1" s="83">
        <f t="shared" si="0"/>
        <v>0</v>
      </c>
      <c r="AG1" s="83">
        <f t="shared" si="0"/>
        <v>0</v>
      </c>
      <c r="AH1" s="83">
        <f t="shared" si="0"/>
        <v>0</v>
      </c>
      <c r="AI1" s="83">
        <f t="shared" si="0"/>
        <v>0</v>
      </c>
      <c r="AJ1" s="83">
        <f t="shared" si="0"/>
        <v>0</v>
      </c>
      <c r="AK1" s="83">
        <f t="shared" si="0"/>
        <v>0</v>
      </c>
    </row>
    <row r="2" spans="1:37" ht="27.75" customHeight="1">
      <c r="A2" s="173" t="s">
        <v>11</v>
      </c>
      <c r="B2" s="173"/>
      <c r="C2" s="173"/>
      <c r="D2" s="173"/>
      <c r="E2" s="173"/>
      <c r="F2" s="173"/>
      <c r="G2" s="146"/>
      <c r="H2" s="1" t="s">
        <v>167</v>
      </c>
      <c r="I2" s="8">
        <f>Y1</f>
        <v>0</v>
      </c>
      <c r="M2" s="154" t="str">
        <f>IF(N2&gt;20%,"Plné vykazování výdajů na zaměstnance jsou-li vyšší jak 20% 
Rzeczywiste wykazywanie kosztów pesonelu jeżeli są wyższe niż 20%","Zjednodušené vykazování výdajů na zaměstnance 
Uproszczone wykazywanie kosztów pesonelu")</f>
        <v>Zjednodušené vykazování výdajů na zaměstnance 
Uproszczone wykazywanie kosztów pesonelu</v>
      </c>
      <c r="N2" s="9">
        <f>IF(S1=0,0,Q2)</f>
        <v>0</v>
      </c>
      <c r="Q2" s="84" t="e">
        <f>Q3/S1</f>
        <v>#DIV/0!</v>
      </c>
      <c r="R2" s="85" t="s">
        <v>52</v>
      </c>
      <c r="S2" s="166">
        <v>100</v>
      </c>
      <c r="T2" s="167"/>
      <c r="U2" s="167"/>
      <c r="V2" s="167"/>
      <c r="W2" s="85" t="s">
        <v>53</v>
      </c>
      <c r="Z2" s="87" t="s">
        <v>85</v>
      </c>
      <c r="AA2" s="87" t="s">
        <v>86</v>
      </c>
      <c r="AB2" s="191" t="s">
        <v>84</v>
      </c>
      <c r="AC2" s="192"/>
      <c r="AD2" s="192"/>
      <c r="AE2" s="192"/>
      <c r="AF2" s="192"/>
      <c r="AG2" s="192"/>
      <c r="AH2" s="192"/>
      <c r="AI2" s="192"/>
      <c r="AJ2" s="192"/>
      <c r="AK2" s="193"/>
    </row>
    <row r="3" spans="1:37" ht="27.6" customHeight="1">
      <c r="A3" s="175" t="s">
        <v>173</v>
      </c>
      <c r="B3" s="164" t="s">
        <v>45</v>
      </c>
      <c r="C3" s="164" t="s">
        <v>47</v>
      </c>
      <c r="D3" s="164" t="s">
        <v>221</v>
      </c>
      <c r="E3" s="177" t="s">
        <v>10</v>
      </c>
      <c r="F3" s="165" t="s">
        <v>12</v>
      </c>
      <c r="G3" s="165"/>
      <c r="H3" s="165"/>
      <c r="I3" s="179" t="s">
        <v>16</v>
      </c>
      <c r="K3" s="10"/>
      <c r="L3" s="11"/>
      <c r="M3" s="141" t="s">
        <v>225</v>
      </c>
      <c r="N3" s="7">
        <f>R1</f>
        <v>0</v>
      </c>
      <c r="O3" s="88"/>
      <c r="P3" s="89">
        <f>SUM(Q3:X3)</f>
        <v>0</v>
      </c>
      <c r="Q3" s="89">
        <f>SUM(Q5:Q94)</f>
        <v>0</v>
      </c>
      <c r="R3" s="89"/>
      <c r="S3" s="89">
        <f t="shared" ref="S3:V3" si="1">SUM(S5:S94)</f>
        <v>0</v>
      </c>
      <c r="T3" s="89">
        <f t="shared" si="1"/>
        <v>0</v>
      </c>
      <c r="U3" s="89">
        <f t="shared" si="1"/>
        <v>0</v>
      </c>
      <c r="V3" s="89">
        <f t="shared" si="1"/>
        <v>0</v>
      </c>
      <c r="W3" s="89">
        <v>0</v>
      </c>
      <c r="X3" s="89"/>
      <c r="Y3" s="90">
        <f>SUM(Z3:AJ3)</f>
        <v>0</v>
      </c>
      <c r="Z3" s="91">
        <f>SUM(Z5:Z94)</f>
        <v>0</v>
      </c>
      <c r="AA3" s="91">
        <f>SUM(AA5:AA94)</f>
        <v>0</v>
      </c>
      <c r="AB3" s="91">
        <f t="shared" ref="AB3:AK3" si="2">SUM(AB5:AB94)</f>
        <v>0</v>
      </c>
      <c r="AC3" s="91">
        <f t="shared" si="2"/>
        <v>0</v>
      </c>
      <c r="AD3" s="91">
        <f t="shared" si="2"/>
        <v>0</v>
      </c>
      <c r="AE3" s="91">
        <f t="shared" si="2"/>
        <v>0</v>
      </c>
      <c r="AF3" s="91">
        <f t="shared" si="2"/>
        <v>0</v>
      </c>
      <c r="AG3" s="91">
        <f t="shared" si="2"/>
        <v>0</v>
      </c>
      <c r="AH3" s="91">
        <f t="shared" si="2"/>
        <v>0</v>
      </c>
      <c r="AI3" s="91">
        <f t="shared" si="2"/>
        <v>0</v>
      </c>
      <c r="AJ3" s="91">
        <f t="shared" si="2"/>
        <v>0</v>
      </c>
      <c r="AK3" s="91">
        <f t="shared" si="2"/>
        <v>0</v>
      </c>
    </row>
    <row r="4" spans="1:37" ht="27" customHeight="1">
      <c r="A4" s="176"/>
      <c r="B4" s="165"/>
      <c r="C4" s="165"/>
      <c r="D4" s="164"/>
      <c r="E4" s="178"/>
      <c r="F4" s="145" t="s">
        <v>54</v>
      </c>
      <c r="G4" s="145" t="s">
        <v>13</v>
      </c>
      <c r="H4" s="145" t="s">
        <v>14</v>
      </c>
      <c r="I4" s="180"/>
      <c r="J4" s="198" t="str">
        <f>IF('Celek-całość'!G11&gt;3500,"Snižte výdaje
obnizyć wydatki ","O.K.")</f>
        <v>O.K.</v>
      </c>
      <c r="K4" s="199"/>
      <c r="L4" s="199"/>
      <c r="M4" s="141" t="s">
        <v>226</v>
      </c>
      <c r="N4" s="7">
        <v>0</v>
      </c>
      <c r="P4" s="92" t="s">
        <v>87</v>
      </c>
      <c r="Q4" s="93" t="s">
        <v>39</v>
      </c>
      <c r="R4" s="93" t="s">
        <v>41</v>
      </c>
      <c r="S4" s="93" t="s">
        <v>40</v>
      </c>
      <c r="T4" s="93" t="s">
        <v>43</v>
      </c>
      <c r="U4" s="93" t="s">
        <v>44</v>
      </c>
      <c r="V4" s="93" t="s">
        <v>46</v>
      </c>
      <c r="W4" s="93" t="s">
        <v>42</v>
      </c>
      <c r="X4" s="93"/>
      <c r="Y4" s="93" t="s">
        <v>17</v>
      </c>
      <c r="Z4" s="94" t="s">
        <v>21</v>
      </c>
      <c r="AA4" s="94">
        <v>1</v>
      </c>
      <c r="AB4" s="94">
        <v>2</v>
      </c>
      <c r="AC4" s="94">
        <v>3</v>
      </c>
      <c r="AD4" s="94">
        <v>4</v>
      </c>
      <c r="AE4" s="94">
        <v>5</v>
      </c>
      <c r="AF4" s="94">
        <v>6</v>
      </c>
      <c r="AG4" s="94">
        <v>7</v>
      </c>
      <c r="AH4" s="94">
        <v>8</v>
      </c>
      <c r="AI4" s="94">
        <v>9</v>
      </c>
      <c r="AJ4" s="94">
        <v>10</v>
      </c>
      <c r="AK4" s="95">
        <v>11</v>
      </c>
    </row>
    <row r="5" spans="1:37">
      <c r="A5" s="12">
        <v>1</v>
      </c>
      <c r="B5" s="13"/>
      <c r="C5" s="14"/>
      <c r="D5" s="12"/>
      <c r="E5" s="15"/>
      <c r="F5" s="16"/>
      <c r="G5" s="16"/>
      <c r="H5" s="17"/>
      <c r="I5" s="18">
        <f>H5*G5</f>
        <v>0</v>
      </c>
      <c r="J5" s="19"/>
      <c r="K5" s="196" t="s">
        <v>97</v>
      </c>
      <c r="L5" s="197"/>
      <c r="M5" s="20" t="s">
        <v>98</v>
      </c>
      <c r="N5" s="21"/>
      <c r="Q5" s="96">
        <f>IF($B5=1,$I5,0)</f>
        <v>0</v>
      </c>
      <c r="R5" s="96"/>
      <c r="S5" s="96">
        <f>IF($B5=3,$I5,0)</f>
        <v>0</v>
      </c>
      <c r="T5" s="96">
        <f>IF($B5=4,$I5,0)</f>
        <v>0</v>
      </c>
      <c r="U5" s="96">
        <f>IF($B5=5,$I5,0)</f>
        <v>0</v>
      </c>
      <c r="V5" s="96">
        <f>IF($B5=6,$I5,0)</f>
        <v>0</v>
      </c>
      <c r="W5" s="96"/>
      <c r="X5" s="96"/>
      <c r="Z5" s="96">
        <f>IF($D5=0,$I5,0)</f>
        <v>0</v>
      </c>
      <c r="AA5" s="96">
        <f>IF($D5=1,$I5,0)</f>
        <v>0</v>
      </c>
      <c r="AB5" s="96">
        <f>IF($D5=2,$I5,0)</f>
        <v>0</v>
      </c>
      <c r="AC5" s="96">
        <f>IF($D5=3,$I5,0)</f>
        <v>0</v>
      </c>
      <c r="AD5" s="96">
        <f>IF($D5=4,$I5,0)</f>
        <v>0</v>
      </c>
      <c r="AE5" s="96">
        <f>IF($D5=5,$I5,0)</f>
        <v>0</v>
      </c>
      <c r="AF5" s="96">
        <f>IF($D5=6,$I5,0)</f>
        <v>0</v>
      </c>
      <c r="AG5" s="96">
        <f>IF($D5=7,$I5,0)</f>
        <v>0</v>
      </c>
      <c r="AH5" s="96">
        <f>IF($D5=8,$I5,0)</f>
        <v>0</v>
      </c>
      <c r="AI5" s="96">
        <f>IF($D5=9,$I5,0)</f>
        <v>0</v>
      </c>
      <c r="AJ5" s="96">
        <f>IF($D5=10,$I5,0)</f>
        <v>0</v>
      </c>
    </row>
    <row r="6" spans="1:37">
      <c r="A6" s="12">
        <v>2</v>
      </c>
      <c r="B6" s="13"/>
      <c r="C6" s="22"/>
      <c r="D6" s="12"/>
      <c r="E6" s="23"/>
      <c r="F6" s="16"/>
      <c r="G6" s="16"/>
      <c r="H6" s="17"/>
      <c r="I6" s="18">
        <f t="shared" ref="I6:I69" si="3">H6*G6</f>
        <v>0</v>
      </c>
      <c r="K6" s="24"/>
      <c r="L6" s="25" t="s">
        <v>175</v>
      </c>
      <c r="M6" s="26" t="s">
        <v>102</v>
      </c>
      <c r="N6" s="21"/>
      <c r="Q6" s="96">
        <f>IF($B6=1,$I6,0)</f>
        <v>0</v>
      </c>
      <c r="R6" s="96"/>
      <c r="S6" s="96">
        <f t="shared" ref="S6:S69" si="4">IF($B6=3,$I6,0)</f>
        <v>0</v>
      </c>
      <c r="T6" s="96">
        <f t="shared" ref="T6:T69" si="5">IF($B6=4,$I6,0)</f>
        <v>0</v>
      </c>
      <c r="U6" s="96">
        <f t="shared" ref="U6:U69" si="6">IF($B6=5,$I6,0)</f>
        <v>0</v>
      </c>
      <c r="V6" s="96">
        <f t="shared" ref="V6:V69" si="7">IF($B6=6,$I6,0)</f>
        <v>0</v>
      </c>
      <c r="W6" s="96"/>
      <c r="X6" s="96"/>
      <c r="Z6" s="96">
        <f t="shared" ref="Z6:Z69" si="8">IF($D6=0,$I6,0)</f>
        <v>0</v>
      </c>
      <c r="AA6" s="96">
        <f t="shared" ref="AA6:AA69" si="9">IF($D6=1,$I6,0)</f>
        <v>0</v>
      </c>
      <c r="AB6" s="96">
        <f t="shared" ref="AB6:AB69" si="10">IF($D6=2,$I6,0)</f>
        <v>0</v>
      </c>
      <c r="AC6" s="96">
        <f t="shared" ref="AC6:AC69" si="11">IF($D6=3,$I6,0)</f>
        <v>0</v>
      </c>
      <c r="AD6" s="96">
        <f t="shared" ref="AD6:AD69" si="12">IF($D6=4,$I6,0)</f>
        <v>0</v>
      </c>
      <c r="AE6" s="96">
        <f t="shared" ref="AE6:AE69" si="13">IF($D6=5,$I6,0)</f>
        <v>0</v>
      </c>
      <c r="AF6" s="96">
        <f t="shared" ref="AF6:AF69" si="14">IF($D6=6,$I6,0)</f>
        <v>0</v>
      </c>
      <c r="AG6" s="96">
        <f t="shared" ref="AG6:AG69" si="15">IF($D6=7,$I6,0)</f>
        <v>0</v>
      </c>
      <c r="AH6" s="96">
        <f t="shared" ref="AH6:AH69" si="16">IF($D6=8,$I6,0)</f>
        <v>0</v>
      </c>
      <c r="AI6" s="96">
        <f t="shared" ref="AI6:AI69" si="17">IF($D6=9,$I6,0)</f>
        <v>0</v>
      </c>
      <c r="AJ6" s="96">
        <f t="shared" ref="AJ6:AJ69" si="18">IF($D6=10,$I6,0)</f>
        <v>0</v>
      </c>
    </row>
    <row r="7" spans="1:37" ht="16.5" customHeight="1">
      <c r="A7" s="12">
        <v>3</v>
      </c>
      <c r="B7" s="13"/>
      <c r="C7" s="22"/>
      <c r="D7" s="12"/>
      <c r="E7" s="23"/>
      <c r="F7" s="16"/>
      <c r="G7" s="16"/>
      <c r="H7" s="17"/>
      <c r="I7" s="18">
        <f t="shared" si="3"/>
        <v>0</v>
      </c>
      <c r="K7" s="27"/>
      <c r="L7" s="144" t="s">
        <v>176</v>
      </c>
      <c r="M7" s="26" t="s">
        <v>101</v>
      </c>
      <c r="N7" s="21"/>
      <c r="Q7" s="96">
        <f t="shared" ref="Q7:Q70" si="19">IF($B7=1,$I7,0)</f>
        <v>0</v>
      </c>
      <c r="R7" s="96"/>
      <c r="S7" s="96">
        <f t="shared" si="4"/>
        <v>0</v>
      </c>
      <c r="T7" s="96">
        <f t="shared" si="5"/>
        <v>0</v>
      </c>
      <c r="U7" s="96">
        <f t="shared" si="6"/>
        <v>0</v>
      </c>
      <c r="V7" s="96">
        <f t="shared" si="7"/>
        <v>0</v>
      </c>
      <c r="W7" s="96"/>
      <c r="X7" s="96"/>
      <c r="Z7" s="96">
        <f t="shared" si="8"/>
        <v>0</v>
      </c>
      <c r="AA7" s="96">
        <f t="shared" si="9"/>
        <v>0</v>
      </c>
      <c r="AB7" s="96">
        <f t="shared" si="10"/>
        <v>0</v>
      </c>
      <c r="AC7" s="96">
        <f t="shared" si="11"/>
        <v>0</v>
      </c>
      <c r="AD7" s="96">
        <f t="shared" si="12"/>
        <v>0</v>
      </c>
      <c r="AE7" s="96">
        <f t="shared" si="13"/>
        <v>0</v>
      </c>
      <c r="AF7" s="96">
        <f t="shared" si="14"/>
        <v>0</v>
      </c>
      <c r="AG7" s="96">
        <f t="shared" si="15"/>
        <v>0</v>
      </c>
      <c r="AH7" s="96">
        <f t="shared" si="16"/>
        <v>0</v>
      </c>
      <c r="AI7" s="96">
        <f t="shared" si="17"/>
        <v>0</v>
      </c>
      <c r="AJ7" s="96">
        <f t="shared" si="18"/>
        <v>0</v>
      </c>
    </row>
    <row r="8" spans="1:37" ht="13.5" customHeight="1">
      <c r="A8" s="12">
        <v>4</v>
      </c>
      <c r="B8" s="13"/>
      <c r="C8" s="14"/>
      <c r="D8" s="12"/>
      <c r="E8" s="23"/>
      <c r="F8" s="16"/>
      <c r="G8" s="16"/>
      <c r="H8" s="17"/>
      <c r="I8" s="18">
        <f t="shared" si="3"/>
        <v>0</v>
      </c>
      <c r="K8" s="24"/>
      <c r="L8" s="25" t="s">
        <v>92</v>
      </c>
      <c r="M8" s="26" t="s">
        <v>22</v>
      </c>
      <c r="N8" s="21"/>
      <c r="Q8" s="96">
        <f t="shared" si="19"/>
        <v>0</v>
      </c>
      <c r="R8" s="96"/>
      <c r="S8" s="96">
        <f t="shared" si="4"/>
        <v>0</v>
      </c>
      <c r="T8" s="96">
        <f t="shared" si="5"/>
        <v>0</v>
      </c>
      <c r="U8" s="96">
        <f t="shared" si="6"/>
        <v>0</v>
      </c>
      <c r="V8" s="96">
        <f t="shared" si="7"/>
        <v>0</v>
      </c>
      <c r="W8" s="96"/>
      <c r="X8" s="96"/>
      <c r="Z8" s="96">
        <f t="shared" si="8"/>
        <v>0</v>
      </c>
      <c r="AA8" s="96">
        <f t="shared" si="9"/>
        <v>0</v>
      </c>
      <c r="AB8" s="96">
        <f t="shared" si="10"/>
        <v>0</v>
      </c>
      <c r="AC8" s="96">
        <f t="shared" si="11"/>
        <v>0</v>
      </c>
      <c r="AD8" s="96">
        <f t="shared" si="12"/>
        <v>0</v>
      </c>
      <c r="AE8" s="96">
        <f t="shared" si="13"/>
        <v>0</v>
      </c>
      <c r="AF8" s="96">
        <f t="shared" si="14"/>
        <v>0</v>
      </c>
      <c r="AG8" s="96">
        <f t="shared" si="15"/>
        <v>0</v>
      </c>
      <c r="AH8" s="96">
        <f t="shared" si="16"/>
        <v>0</v>
      </c>
      <c r="AI8" s="96">
        <f t="shared" si="17"/>
        <v>0</v>
      </c>
      <c r="AJ8" s="96">
        <f t="shared" si="18"/>
        <v>0</v>
      </c>
    </row>
    <row r="9" spans="1:37">
      <c r="A9" s="12">
        <v>5</v>
      </c>
      <c r="B9" s="29"/>
      <c r="C9" s="14"/>
      <c r="D9" s="12"/>
      <c r="E9" s="23"/>
      <c r="F9" s="16"/>
      <c r="G9" s="16"/>
      <c r="H9" s="17"/>
      <c r="I9" s="18">
        <f t="shared" si="3"/>
        <v>0</v>
      </c>
      <c r="K9" s="27"/>
      <c r="L9" s="144" t="s">
        <v>180</v>
      </c>
      <c r="M9" s="26" t="s">
        <v>67</v>
      </c>
      <c r="N9" s="21"/>
      <c r="Q9" s="96">
        <f t="shared" si="19"/>
        <v>0</v>
      </c>
      <c r="R9" s="96"/>
      <c r="S9" s="96">
        <f t="shared" si="4"/>
        <v>0</v>
      </c>
      <c r="T9" s="96">
        <f t="shared" si="5"/>
        <v>0</v>
      </c>
      <c r="U9" s="96">
        <f t="shared" si="6"/>
        <v>0</v>
      </c>
      <c r="V9" s="96">
        <f t="shared" si="7"/>
        <v>0</v>
      </c>
      <c r="W9" s="96"/>
      <c r="X9" s="96"/>
      <c r="Z9" s="96">
        <f t="shared" si="8"/>
        <v>0</v>
      </c>
      <c r="AA9" s="96">
        <f t="shared" si="9"/>
        <v>0</v>
      </c>
      <c r="AB9" s="96">
        <f t="shared" si="10"/>
        <v>0</v>
      </c>
      <c r="AC9" s="96">
        <f t="shared" si="11"/>
        <v>0</v>
      </c>
      <c r="AD9" s="96">
        <f t="shared" si="12"/>
        <v>0</v>
      </c>
      <c r="AE9" s="96">
        <f t="shared" si="13"/>
        <v>0</v>
      </c>
      <c r="AF9" s="96">
        <f t="shared" si="14"/>
        <v>0</v>
      </c>
      <c r="AG9" s="96">
        <f t="shared" si="15"/>
        <v>0</v>
      </c>
      <c r="AH9" s="96">
        <f t="shared" si="16"/>
        <v>0</v>
      </c>
      <c r="AI9" s="96">
        <f t="shared" si="17"/>
        <v>0</v>
      </c>
      <c r="AJ9" s="96">
        <f t="shared" si="18"/>
        <v>0</v>
      </c>
    </row>
    <row r="10" spans="1:37">
      <c r="A10" s="12">
        <v>6</v>
      </c>
      <c r="B10" s="29"/>
      <c r="C10" s="14"/>
      <c r="D10" s="12"/>
      <c r="E10" s="23"/>
      <c r="F10" s="16"/>
      <c r="G10" s="16"/>
      <c r="H10" s="17"/>
      <c r="I10" s="18">
        <f t="shared" si="3"/>
        <v>0</v>
      </c>
      <c r="K10" s="24"/>
      <c r="L10" s="25" t="s">
        <v>96</v>
      </c>
      <c r="M10" s="26" t="s">
        <v>23</v>
      </c>
      <c r="N10" s="21"/>
      <c r="Q10" s="96">
        <f t="shared" si="19"/>
        <v>0</v>
      </c>
      <c r="R10" s="96"/>
      <c r="S10" s="96">
        <f t="shared" si="4"/>
        <v>0</v>
      </c>
      <c r="T10" s="96">
        <f t="shared" si="5"/>
        <v>0</v>
      </c>
      <c r="U10" s="96">
        <f t="shared" si="6"/>
        <v>0</v>
      </c>
      <c r="V10" s="96">
        <f t="shared" si="7"/>
        <v>0</v>
      </c>
      <c r="W10" s="96"/>
      <c r="X10" s="96"/>
      <c r="Z10" s="96">
        <f t="shared" si="8"/>
        <v>0</v>
      </c>
      <c r="AA10" s="96">
        <f t="shared" si="9"/>
        <v>0</v>
      </c>
      <c r="AB10" s="96">
        <f t="shared" si="10"/>
        <v>0</v>
      </c>
      <c r="AC10" s="96">
        <f t="shared" si="11"/>
        <v>0</v>
      </c>
      <c r="AD10" s="96">
        <f t="shared" si="12"/>
        <v>0</v>
      </c>
      <c r="AE10" s="96">
        <f t="shared" si="13"/>
        <v>0</v>
      </c>
      <c r="AF10" s="96">
        <f t="shared" si="14"/>
        <v>0</v>
      </c>
      <c r="AG10" s="96">
        <f t="shared" si="15"/>
        <v>0</v>
      </c>
      <c r="AH10" s="96">
        <f t="shared" si="16"/>
        <v>0</v>
      </c>
      <c r="AI10" s="96">
        <f t="shared" si="17"/>
        <v>0</v>
      </c>
      <c r="AJ10" s="96">
        <f t="shared" si="18"/>
        <v>0</v>
      </c>
    </row>
    <row r="11" spans="1:37">
      <c r="A11" s="12">
        <v>7</v>
      </c>
      <c r="B11" s="29"/>
      <c r="C11" s="14"/>
      <c r="D11" s="12"/>
      <c r="E11" s="23"/>
      <c r="F11" s="16"/>
      <c r="G11" s="16"/>
      <c r="H11" s="17"/>
      <c r="I11" s="18">
        <f t="shared" si="3"/>
        <v>0</v>
      </c>
      <c r="K11" s="27"/>
      <c r="L11" s="144" t="s">
        <v>177</v>
      </c>
      <c r="M11" s="26" t="s">
        <v>162</v>
      </c>
      <c r="N11" s="21"/>
      <c r="Q11" s="96">
        <f t="shared" si="19"/>
        <v>0</v>
      </c>
      <c r="R11" s="96"/>
      <c r="S11" s="96">
        <f t="shared" si="4"/>
        <v>0</v>
      </c>
      <c r="T11" s="96">
        <f t="shared" si="5"/>
        <v>0</v>
      </c>
      <c r="U11" s="96">
        <f t="shared" si="6"/>
        <v>0</v>
      </c>
      <c r="V11" s="96">
        <f t="shared" si="7"/>
        <v>0</v>
      </c>
      <c r="W11" s="96"/>
      <c r="X11" s="96"/>
      <c r="Z11" s="96">
        <f t="shared" si="8"/>
        <v>0</v>
      </c>
      <c r="AA11" s="96">
        <f t="shared" si="9"/>
        <v>0</v>
      </c>
      <c r="AB11" s="96">
        <f t="shared" si="10"/>
        <v>0</v>
      </c>
      <c r="AC11" s="96">
        <f t="shared" si="11"/>
        <v>0</v>
      </c>
      <c r="AD11" s="96">
        <f t="shared" si="12"/>
        <v>0</v>
      </c>
      <c r="AE11" s="96">
        <f t="shared" si="13"/>
        <v>0</v>
      </c>
      <c r="AF11" s="96">
        <f t="shared" si="14"/>
        <v>0</v>
      </c>
      <c r="AG11" s="96">
        <f t="shared" si="15"/>
        <v>0</v>
      </c>
      <c r="AH11" s="96">
        <f t="shared" si="16"/>
        <v>0</v>
      </c>
      <c r="AI11" s="96">
        <f t="shared" si="17"/>
        <v>0</v>
      </c>
      <c r="AJ11" s="96">
        <f t="shared" si="18"/>
        <v>0</v>
      </c>
    </row>
    <row r="12" spans="1:37" ht="15.75" customHeight="1">
      <c r="A12" s="12">
        <v>8</v>
      </c>
      <c r="B12" s="29"/>
      <c r="C12" s="14"/>
      <c r="D12" s="12"/>
      <c r="E12" s="23"/>
      <c r="F12" s="16"/>
      <c r="G12" s="16"/>
      <c r="H12" s="17"/>
      <c r="I12" s="18">
        <f t="shared" si="3"/>
        <v>0</v>
      </c>
      <c r="K12" s="24"/>
      <c r="L12" s="30" t="s">
        <v>55</v>
      </c>
      <c r="M12" s="26" t="s">
        <v>24</v>
      </c>
      <c r="N12" s="21"/>
      <c r="Q12" s="96">
        <f t="shared" si="19"/>
        <v>0</v>
      </c>
      <c r="R12" s="96"/>
      <c r="S12" s="96">
        <f t="shared" si="4"/>
        <v>0</v>
      </c>
      <c r="T12" s="96">
        <f t="shared" si="5"/>
        <v>0</v>
      </c>
      <c r="U12" s="96">
        <f t="shared" si="6"/>
        <v>0</v>
      </c>
      <c r="V12" s="96">
        <f t="shared" si="7"/>
        <v>0</v>
      </c>
      <c r="W12" s="96"/>
      <c r="X12" s="96"/>
      <c r="Z12" s="96">
        <f t="shared" si="8"/>
        <v>0</v>
      </c>
      <c r="AA12" s="96">
        <f t="shared" si="9"/>
        <v>0</v>
      </c>
      <c r="AB12" s="96">
        <f t="shared" si="10"/>
        <v>0</v>
      </c>
      <c r="AC12" s="96">
        <f t="shared" si="11"/>
        <v>0</v>
      </c>
      <c r="AD12" s="96">
        <f t="shared" si="12"/>
        <v>0</v>
      </c>
      <c r="AE12" s="96">
        <f t="shared" si="13"/>
        <v>0</v>
      </c>
      <c r="AF12" s="96">
        <f t="shared" si="14"/>
        <v>0</v>
      </c>
      <c r="AG12" s="96">
        <f t="shared" si="15"/>
        <v>0</v>
      </c>
      <c r="AH12" s="96">
        <f t="shared" si="16"/>
        <v>0</v>
      </c>
      <c r="AI12" s="96">
        <f t="shared" si="17"/>
        <v>0</v>
      </c>
      <c r="AJ12" s="96">
        <f t="shared" si="18"/>
        <v>0</v>
      </c>
    </row>
    <row r="13" spans="1:37">
      <c r="A13" s="12">
        <v>9</v>
      </c>
      <c r="B13" s="29"/>
      <c r="C13" s="14"/>
      <c r="D13" s="12"/>
      <c r="E13" s="23"/>
      <c r="F13" s="16"/>
      <c r="G13" s="16"/>
      <c r="H13" s="17"/>
      <c r="I13" s="18">
        <f t="shared" si="3"/>
        <v>0</v>
      </c>
      <c r="K13" s="27"/>
      <c r="L13" s="144" t="s">
        <v>179</v>
      </c>
      <c r="M13" s="26" t="s">
        <v>93</v>
      </c>
      <c r="N13" s="31"/>
      <c r="Q13" s="96">
        <f t="shared" si="19"/>
        <v>0</v>
      </c>
      <c r="R13" s="96"/>
      <c r="S13" s="96">
        <f t="shared" si="4"/>
        <v>0</v>
      </c>
      <c r="T13" s="96">
        <f t="shared" si="5"/>
        <v>0</v>
      </c>
      <c r="U13" s="96">
        <f t="shared" si="6"/>
        <v>0</v>
      </c>
      <c r="V13" s="96">
        <f t="shared" si="7"/>
        <v>0</v>
      </c>
      <c r="W13" s="96"/>
      <c r="X13" s="96"/>
      <c r="Z13" s="96">
        <f t="shared" si="8"/>
        <v>0</v>
      </c>
      <c r="AA13" s="96">
        <f t="shared" si="9"/>
        <v>0</v>
      </c>
      <c r="AB13" s="96">
        <f t="shared" si="10"/>
        <v>0</v>
      </c>
      <c r="AC13" s="96">
        <f t="shared" si="11"/>
        <v>0</v>
      </c>
      <c r="AD13" s="96">
        <f t="shared" si="12"/>
        <v>0</v>
      </c>
      <c r="AE13" s="96">
        <f t="shared" si="13"/>
        <v>0</v>
      </c>
      <c r="AF13" s="96">
        <f t="shared" si="14"/>
        <v>0</v>
      </c>
      <c r="AG13" s="96">
        <f t="shared" si="15"/>
        <v>0</v>
      </c>
      <c r="AH13" s="96">
        <f t="shared" si="16"/>
        <v>0</v>
      </c>
      <c r="AI13" s="96">
        <f t="shared" si="17"/>
        <v>0</v>
      </c>
      <c r="AJ13" s="96">
        <f t="shared" si="18"/>
        <v>0</v>
      </c>
    </row>
    <row r="14" spans="1:37">
      <c r="A14" s="12">
        <v>10</v>
      </c>
      <c r="B14" s="29"/>
      <c r="C14" s="14"/>
      <c r="D14" s="12"/>
      <c r="E14" s="23"/>
      <c r="F14" s="16"/>
      <c r="G14" s="16"/>
      <c r="H14" s="17"/>
      <c r="I14" s="18">
        <f t="shared" si="3"/>
        <v>0</v>
      </c>
      <c r="K14" s="24"/>
      <c r="L14" s="30" t="s">
        <v>91</v>
      </c>
      <c r="M14" s="26" t="s">
        <v>25</v>
      </c>
      <c r="N14" s="21"/>
      <c r="Q14" s="96">
        <f t="shared" si="19"/>
        <v>0</v>
      </c>
      <c r="R14" s="96"/>
      <c r="S14" s="96">
        <f t="shared" si="4"/>
        <v>0</v>
      </c>
      <c r="T14" s="96">
        <f t="shared" si="5"/>
        <v>0</v>
      </c>
      <c r="U14" s="96">
        <f t="shared" si="6"/>
        <v>0</v>
      </c>
      <c r="V14" s="96">
        <f t="shared" si="7"/>
        <v>0</v>
      </c>
      <c r="W14" s="96"/>
      <c r="X14" s="96"/>
      <c r="Z14" s="96">
        <f t="shared" si="8"/>
        <v>0</v>
      </c>
      <c r="AA14" s="96">
        <f t="shared" si="9"/>
        <v>0</v>
      </c>
      <c r="AB14" s="96">
        <f t="shared" si="10"/>
        <v>0</v>
      </c>
      <c r="AC14" s="96">
        <f t="shared" si="11"/>
        <v>0</v>
      </c>
      <c r="AD14" s="96">
        <f t="shared" si="12"/>
        <v>0</v>
      </c>
      <c r="AE14" s="96">
        <f t="shared" si="13"/>
        <v>0</v>
      </c>
      <c r="AF14" s="96">
        <f t="shared" si="14"/>
        <v>0</v>
      </c>
      <c r="AG14" s="96">
        <f t="shared" si="15"/>
        <v>0</v>
      </c>
      <c r="AH14" s="96">
        <f t="shared" si="16"/>
        <v>0</v>
      </c>
      <c r="AI14" s="96">
        <f t="shared" si="17"/>
        <v>0</v>
      </c>
      <c r="AJ14" s="96">
        <f t="shared" si="18"/>
        <v>0</v>
      </c>
    </row>
    <row r="15" spans="1:37">
      <c r="A15" s="12">
        <v>11</v>
      </c>
      <c r="B15" s="29"/>
      <c r="C15" s="14"/>
      <c r="D15" s="12"/>
      <c r="E15" s="23"/>
      <c r="F15" s="16"/>
      <c r="G15" s="16"/>
      <c r="H15" s="17"/>
      <c r="I15" s="18">
        <f t="shared" si="3"/>
        <v>0</v>
      </c>
      <c r="K15" s="27"/>
      <c r="L15" s="144" t="s">
        <v>178</v>
      </c>
      <c r="M15" s="26" t="s">
        <v>94</v>
      </c>
      <c r="N15" s="31"/>
      <c r="Q15" s="96">
        <f t="shared" si="19"/>
        <v>0</v>
      </c>
      <c r="R15" s="96"/>
      <c r="S15" s="96">
        <f t="shared" si="4"/>
        <v>0</v>
      </c>
      <c r="T15" s="96">
        <f t="shared" si="5"/>
        <v>0</v>
      </c>
      <c r="U15" s="96">
        <f t="shared" si="6"/>
        <v>0</v>
      </c>
      <c r="V15" s="96">
        <f t="shared" si="7"/>
        <v>0</v>
      </c>
      <c r="W15" s="96"/>
      <c r="X15" s="96"/>
      <c r="Z15" s="96">
        <f t="shared" si="8"/>
        <v>0</v>
      </c>
      <c r="AA15" s="96">
        <f t="shared" si="9"/>
        <v>0</v>
      </c>
      <c r="AB15" s="96">
        <f t="shared" si="10"/>
        <v>0</v>
      </c>
      <c r="AC15" s="96">
        <f t="shared" si="11"/>
        <v>0</v>
      </c>
      <c r="AD15" s="96">
        <f t="shared" si="12"/>
        <v>0</v>
      </c>
      <c r="AE15" s="96">
        <f t="shared" si="13"/>
        <v>0</v>
      </c>
      <c r="AF15" s="96">
        <f t="shared" si="14"/>
        <v>0</v>
      </c>
      <c r="AG15" s="96">
        <f t="shared" si="15"/>
        <v>0</v>
      </c>
      <c r="AH15" s="96">
        <f t="shared" si="16"/>
        <v>0</v>
      </c>
      <c r="AI15" s="96">
        <f t="shared" si="17"/>
        <v>0</v>
      </c>
      <c r="AJ15" s="96">
        <f t="shared" si="18"/>
        <v>0</v>
      </c>
    </row>
    <row r="16" spans="1:37">
      <c r="A16" s="12">
        <v>12</v>
      </c>
      <c r="B16" s="29"/>
      <c r="C16" s="14"/>
      <c r="D16" s="12"/>
      <c r="E16" s="23"/>
      <c r="F16" s="16"/>
      <c r="G16" s="16"/>
      <c r="H16" s="17"/>
      <c r="I16" s="18">
        <f t="shared" si="3"/>
        <v>0</v>
      </c>
      <c r="K16" s="24"/>
      <c r="L16" s="30" t="s">
        <v>147</v>
      </c>
      <c r="M16" s="26" t="s">
        <v>104</v>
      </c>
      <c r="N16" s="21"/>
      <c r="Q16" s="96">
        <f t="shared" si="19"/>
        <v>0</v>
      </c>
      <c r="R16" s="96"/>
      <c r="S16" s="96">
        <f t="shared" si="4"/>
        <v>0</v>
      </c>
      <c r="T16" s="96">
        <f t="shared" si="5"/>
        <v>0</v>
      </c>
      <c r="U16" s="96">
        <f t="shared" si="6"/>
        <v>0</v>
      </c>
      <c r="V16" s="96">
        <f t="shared" si="7"/>
        <v>0</v>
      </c>
      <c r="W16" s="96"/>
      <c r="X16" s="96"/>
      <c r="Z16" s="96">
        <f t="shared" si="8"/>
        <v>0</v>
      </c>
      <c r="AA16" s="96">
        <f t="shared" si="9"/>
        <v>0</v>
      </c>
      <c r="AB16" s="96">
        <f t="shared" si="10"/>
        <v>0</v>
      </c>
      <c r="AC16" s="96">
        <f t="shared" si="11"/>
        <v>0</v>
      </c>
      <c r="AD16" s="96">
        <f t="shared" si="12"/>
        <v>0</v>
      </c>
      <c r="AE16" s="96">
        <f t="shared" si="13"/>
        <v>0</v>
      </c>
      <c r="AF16" s="96">
        <f t="shared" si="14"/>
        <v>0</v>
      </c>
      <c r="AG16" s="96">
        <f t="shared" si="15"/>
        <v>0</v>
      </c>
      <c r="AH16" s="96">
        <f t="shared" si="16"/>
        <v>0</v>
      </c>
      <c r="AI16" s="96">
        <f t="shared" si="17"/>
        <v>0</v>
      </c>
      <c r="AJ16" s="96">
        <f t="shared" si="18"/>
        <v>0</v>
      </c>
    </row>
    <row r="17" spans="1:36">
      <c r="A17" s="12">
        <v>13</v>
      </c>
      <c r="B17" s="29"/>
      <c r="C17" s="14"/>
      <c r="D17" s="12"/>
      <c r="E17" s="23"/>
      <c r="F17" s="16"/>
      <c r="G17" s="16"/>
      <c r="H17" s="17"/>
      <c r="I17" s="18">
        <f t="shared" si="3"/>
        <v>0</v>
      </c>
      <c r="K17" s="27"/>
      <c r="L17" s="144" t="s">
        <v>181</v>
      </c>
      <c r="M17" s="26" t="s">
        <v>103</v>
      </c>
      <c r="N17" s="31"/>
      <c r="Q17" s="96">
        <f t="shared" si="19"/>
        <v>0</v>
      </c>
      <c r="R17" s="96"/>
      <c r="S17" s="96">
        <f t="shared" si="4"/>
        <v>0</v>
      </c>
      <c r="T17" s="96">
        <f t="shared" si="5"/>
        <v>0</v>
      </c>
      <c r="U17" s="96">
        <f t="shared" si="6"/>
        <v>0</v>
      </c>
      <c r="V17" s="96">
        <f t="shared" si="7"/>
        <v>0</v>
      </c>
      <c r="W17" s="96"/>
      <c r="X17" s="96"/>
      <c r="Z17" s="96">
        <f t="shared" si="8"/>
        <v>0</v>
      </c>
      <c r="AA17" s="96">
        <f t="shared" si="9"/>
        <v>0</v>
      </c>
      <c r="AB17" s="96">
        <f t="shared" si="10"/>
        <v>0</v>
      </c>
      <c r="AC17" s="96">
        <f t="shared" si="11"/>
        <v>0</v>
      </c>
      <c r="AD17" s="96">
        <f t="shared" si="12"/>
        <v>0</v>
      </c>
      <c r="AE17" s="96">
        <f t="shared" si="13"/>
        <v>0</v>
      </c>
      <c r="AF17" s="96">
        <f t="shared" si="14"/>
        <v>0</v>
      </c>
      <c r="AG17" s="96">
        <f t="shared" si="15"/>
        <v>0</v>
      </c>
      <c r="AH17" s="96">
        <f t="shared" si="16"/>
        <v>0</v>
      </c>
      <c r="AI17" s="96">
        <f t="shared" si="17"/>
        <v>0</v>
      </c>
      <c r="AJ17" s="96">
        <f t="shared" si="18"/>
        <v>0</v>
      </c>
    </row>
    <row r="18" spans="1:36">
      <c r="A18" s="12">
        <v>14</v>
      </c>
      <c r="B18" s="29"/>
      <c r="C18" s="14"/>
      <c r="D18" s="12"/>
      <c r="E18" s="23"/>
      <c r="F18" s="16"/>
      <c r="G18" s="16"/>
      <c r="H18" s="17"/>
      <c r="I18" s="18">
        <f t="shared" si="3"/>
        <v>0</v>
      </c>
      <c r="K18" s="24"/>
      <c r="L18" s="30" t="s">
        <v>107</v>
      </c>
      <c r="M18" s="26" t="s">
        <v>106</v>
      </c>
      <c r="N18" s="21"/>
      <c r="Q18" s="96">
        <f t="shared" si="19"/>
        <v>0</v>
      </c>
      <c r="R18" s="96"/>
      <c r="S18" s="96">
        <f t="shared" si="4"/>
        <v>0</v>
      </c>
      <c r="T18" s="96">
        <f t="shared" si="5"/>
        <v>0</v>
      </c>
      <c r="U18" s="96">
        <f t="shared" si="6"/>
        <v>0</v>
      </c>
      <c r="V18" s="96">
        <f t="shared" si="7"/>
        <v>0</v>
      </c>
      <c r="W18" s="96"/>
      <c r="X18" s="96"/>
      <c r="Z18" s="96">
        <f t="shared" si="8"/>
        <v>0</v>
      </c>
      <c r="AA18" s="96">
        <f t="shared" si="9"/>
        <v>0</v>
      </c>
      <c r="AB18" s="96">
        <f t="shared" si="10"/>
        <v>0</v>
      </c>
      <c r="AC18" s="96">
        <f t="shared" si="11"/>
        <v>0</v>
      </c>
      <c r="AD18" s="96">
        <f t="shared" si="12"/>
        <v>0</v>
      </c>
      <c r="AE18" s="96">
        <f t="shared" si="13"/>
        <v>0</v>
      </c>
      <c r="AF18" s="96">
        <f t="shared" si="14"/>
        <v>0</v>
      </c>
      <c r="AG18" s="96">
        <f t="shared" si="15"/>
        <v>0</v>
      </c>
      <c r="AH18" s="96">
        <f t="shared" si="16"/>
        <v>0</v>
      </c>
      <c r="AI18" s="96">
        <f t="shared" si="17"/>
        <v>0</v>
      </c>
      <c r="AJ18" s="96">
        <f t="shared" si="18"/>
        <v>0</v>
      </c>
    </row>
    <row r="19" spans="1:36">
      <c r="A19" s="12">
        <v>15</v>
      </c>
      <c r="B19" s="29"/>
      <c r="C19" s="14"/>
      <c r="D19" s="12"/>
      <c r="E19" s="23"/>
      <c r="F19" s="16"/>
      <c r="G19" s="16"/>
      <c r="H19" s="17"/>
      <c r="I19" s="18">
        <f t="shared" si="3"/>
        <v>0</v>
      </c>
      <c r="K19" s="27"/>
      <c r="L19" s="144" t="s">
        <v>182</v>
      </c>
      <c r="M19" s="26" t="s">
        <v>105</v>
      </c>
      <c r="N19" s="31"/>
      <c r="Q19" s="96">
        <f t="shared" si="19"/>
        <v>0</v>
      </c>
      <c r="R19" s="96"/>
      <c r="S19" s="96">
        <f t="shared" si="4"/>
        <v>0</v>
      </c>
      <c r="T19" s="96">
        <f t="shared" si="5"/>
        <v>0</v>
      </c>
      <c r="U19" s="96">
        <f t="shared" si="6"/>
        <v>0</v>
      </c>
      <c r="V19" s="96">
        <f t="shared" si="7"/>
        <v>0</v>
      </c>
      <c r="W19" s="96"/>
      <c r="X19" s="96"/>
      <c r="Z19" s="96">
        <f t="shared" si="8"/>
        <v>0</v>
      </c>
      <c r="AA19" s="96">
        <f t="shared" si="9"/>
        <v>0</v>
      </c>
      <c r="AB19" s="96">
        <f t="shared" si="10"/>
        <v>0</v>
      </c>
      <c r="AC19" s="96">
        <f t="shared" si="11"/>
        <v>0</v>
      </c>
      <c r="AD19" s="96">
        <f t="shared" si="12"/>
        <v>0</v>
      </c>
      <c r="AE19" s="96">
        <f t="shared" si="13"/>
        <v>0</v>
      </c>
      <c r="AF19" s="96">
        <f t="shared" si="14"/>
        <v>0</v>
      </c>
      <c r="AG19" s="96">
        <f t="shared" si="15"/>
        <v>0</v>
      </c>
      <c r="AH19" s="96">
        <f t="shared" si="16"/>
        <v>0</v>
      </c>
      <c r="AI19" s="96">
        <f t="shared" si="17"/>
        <v>0</v>
      </c>
      <c r="AJ19" s="96">
        <f t="shared" si="18"/>
        <v>0</v>
      </c>
    </row>
    <row r="20" spans="1:36">
      <c r="A20" s="12">
        <v>16</v>
      </c>
      <c r="B20" s="29"/>
      <c r="C20" s="14"/>
      <c r="D20" s="12"/>
      <c r="E20" s="23"/>
      <c r="F20" s="16"/>
      <c r="G20" s="16"/>
      <c r="H20" s="17"/>
      <c r="I20" s="18">
        <f t="shared" si="3"/>
        <v>0</v>
      </c>
      <c r="K20" s="24"/>
      <c r="L20" s="30" t="s">
        <v>108</v>
      </c>
      <c r="M20" s="26" t="s">
        <v>109</v>
      </c>
      <c r="N20" s="21"/>
      <c r="Q20" s="96">
        <f t="shared" si="19"/>
        <v>0</v>
      </c>
      <c r="R20" s="96"/>
      <c r="S20" s="96">
        <f t="shared" si="4"/>
        <v>0</v>
      </c>
      <c r="T20" s="96">
        <f t="shared" si="5"/>
        <v>0</v>
      </c>
      <c r="U20" s="96">
        <f t="shared" si="6"/>
        <v>0</v>
      </c>
      <c r="V20" s="96">
        <f t="shared" si="7"/>
        <v>0</v>
      </c>
      <c r="W20" s="96"/>
      <c r="X20" s="96"/>
      <c r="Z20" s="96">
        <f t="shared" si="8"/>
        <v>0</v>
      </c>
      <c r="AA20" s="96">
        <f t="shared" si="9"/>
        <v>0</v>
      </c>
      <c r="AB20" s="96">
        <f t="shared" si="10"/>
        <v>0</v>
      </c>
      <c r="AC20" s="96">
        <f t="shared" si="11"/>
        <v>0</v>
      </c>
      <c r="AD20" s="96">
        <f t="shared" si="12"/>
        <v>0</v>
      </c>
      <c r="AE20" s="96">
        <f t="shared" si="13"/>
        <v>0</v>
      </c>
      <c r="AF20" s="96">
        <f t="shared" si="14"/>
        <v>0</v>
      </c>
      <c r="AG20" s="96">
        <f t="shared" si="15"/>
        <v>0</v>
      </c>
      <c r="AH20" s="96">
        <f t="shared" si="16"/>
        <v>0</v>
      </c>
      <c r="AI20" s="96">
        <f t="shared" si="17"/>
        <v>0</v>
      </c>
      <c r="AJ20" s="96">
        <f t="shared" si="18"/>
        <v>0</v>
      </c>
    </row>
    <row r="21" spans="1:36" ht="15.75" customHeight="1">
      <c r="A21" s="12">
        <v>17</v>
      </c>
      <c r="B21" s="29"/>
      <c r="C21" s="14"/>
      <c r="D21" s="12"/>
      <c r="E21" s="23"/>
      <c r="F21" s="16"/>
      <c r="G21" s="16"/>
      <c r="H21" s="17"/>
      <c r="I21" s="18">
        <f t="shared" si="3"/>
        <v>0</v>
      </c>
      <c r="K21" s="27"/>
      <c r="L21" s="144" t="s">
        <v>183</v>
      </c>
      <c r="M21" s="26" t="s">
        <v>151</v>
      </c>
      <c r="N21" s="31"/>
      <c r="Q21" s="96">
        <f t="shared" si="19"/>
        <v>0</v>
      </c>
      <c r="R21" s="96"/>
      <c r="S21" s="96">
        <f t="shared" si="4"/>
        <v>0</v>
      </c>
      <c r="T21" s="96">
        <f t="shared" si="5"/>
        <v>0</v>
      </c>
      <c r="U21" s="96">
        <f t="shared" si="6"/>
        <v>0</v>
      </c>
      <c r="V21" s="96">
        <f t="shared" si="7"/>
        <v>0</v>
      </c>
      <c r="W21" s="96"/>
      <c r="X21" s="96"/>
      <c r="Z21" s="96">
        <f t="shared" si="8"/>
        <v>0</v>
      </c>
      <c r="AA21" s="96">
        <f t="shared" si="9"/>
        <v>0</v>
      </c>
      <c r="AB21" s="96">
        <f t="shared" si="10"/>
        <v>0</v>
      </c>
      <c r="AC21" s="96">
        <f t="shared" si="11"/>
        <v>0</v>
      </c>
      <c r="AD21" s="96">
        <f t="shared" si="12"/>
        <v>0</v>
      </c>
      <c r="AE21" s="96">
        <f t="shared" si="13"/>
        <v>0</v>
      </c>
      <c r="AF21" s="96">
        <f t="shared" si="14"/>
        <v>0</v>
      </c>
      <c r="AG21" s="96">
        <f t="shared" si="15"/>
        <v>0</v>
      </c>
      <c r="AH21" s="96">
        <f t="shared" si="16"/>
        <v>0</v>
      </c>
      <c r="AI21" s="96">
        <f t="shared" si="17"/>
        <v>0</v>
      </c>
      <c r="AJ21" s="96">
        <f t="shared" si="18"/>
        <v>0</v>
      </c>
    </row>
    <row r="22" spans="1:36">
      <c r="A22" s="12">
        <v>18</v>
      </c>
      <c r="B22" s="29"/>
      <c r="C22" s="14"/>
      <c r="D22" s="12"/>
      <c r="E22" s="23"/>
      <c r="F22" s="16"/>
      <c r="G22" s="16"/>
      <c r="H22" s="17"/>
      <c r="I22" s="18">
        <f t="shared" si="3"/>
        <v>0</v>
      </c>
      <c r="K22" s="24"/>
      <c r="L22" s="30" t="s">
        <v>110</v>
      </c>
      <c r="M22" s="26" t="s">
        <v>112</v>
      </c>
      <c r="N22" s="21"/>
      <c r="Q22" s="96">
        <f t="shared" si="19"/>
        <v>0</v>
      </c>
      <c r="R22" s="96"/>
      <c r="S22" s="96">
        <f t="shared" si="4"/>
        <v>0</v>
      </c>
      <c r="T22" s="96">
        <f t="shared" si="5"/>
        <v>0</v>
      </c>
      <c r="U22" s="96">
        <f t="shared" si="6"/>
        <v>0</v>
      </c>
      <c r="V22" s="96">
        <f t="shared" si="7"/>
        <v>0</v>
      </c>
      <c r="W22" s="96"/>
      <c r="X22" s="96"/>
      <c r="Z22" s="96">
        <f t="shared" si="8"/>
        <v>0</v>
      </c>
      <c r="AA22" s="96">
        <f t="shared" si="9"/>
        <v>0</v>
      </c>
      <c r="AB22" s="96">
        <f t="shared" si="10"/>
        <v>0</v>
      </c>
      <c r="AC22" s="96">
        <f t="shared" si="11"/>
        <v>0</v>
      </c>
      <c r="AD22" s="96">
        <f t="shared" si="12"/>
        <v>0</v>
      </c>
      <c r="AE22" s="96">
        <f t="shared" si="13"/>
        <v>0</v>
      </c>
      <c r="AF22" s="96">
        <f t="shared" si="14"/>
        <v>0</v>
      </c>
      <c r="AG22" s="96">
        <f t="shared" si="15"/>
        <v>0</v>
      </c>
      <c r="AH22" s="96">
        <f t="shared" si="16"/>
        <v>0</v>
      </c>
      <c r="AI22" s="96">
        <f t="shared" si="17"/>
        <v>0</v>
      </c>
      <c r="AJ22" s="96">
        <f t="shared" si="18"/>
        <v>0</v>
      </c>
    </row>
    <row r="23" spans="1:36">
      <c r="A23" s="12">
        <v>19</v>
      </c>
      <c r="B23" s="29"/>
      <c r="C23" s="14"/>
      <c r="D23" s="12"/>
      <c r="E23" s="23"/>
      <c r="F23" s="16"/>
      <c r="G23" s="16"/>
      <c r="H23" s="17"/>
      <c r="I23" s="18">
        <f t="shared" si="3"/>
        <v>0</v>
      </c>
      <c r="K23" s="27"/>
      <c r="L23" s="144" t="s">
        <v>184</v>
      </c>
      <c r="M23" s="26" t="s">
        <v>111</v>
      </c>
      <c r="N23" s="31"/>
      <c r="Q23" s="96">
        <f t="shared" si="19"/>
        <v>0</v>
      </c>
      <c r="R23" s="96"/>
      <c r="S23" s="96">
        <f t="shared" si="4"/>
        <v>0</v>
      </c>
      <c r="T23" s="96">
        <f t="shared" si="5"/>
        <v>0</v>
      </c>
      <c r="U23" s="96">
        <f t="shared" si="6"/>
        <v>0</v>
      </c>
      <c r="V23" s="96">
        <f t="shared" si="7"/>
        <v>0</v>
      </c>
      <c r="W23" s="96"/>
      <c r="X23" s="96"/>
      <c r="Z23" s="96">
        <f t="shared" si="8"/>
        <v>0</v>
      </c>
      <c r="AA23" s="96">
        <f t="shared" si="9"/>
        <v>0</v>
      </c>
      <c r="AB23" s="96">
        <f t="shared" si="10"/>
        <v>0</v>
      </c>
      <c r="AC23" s="96">
        <f t="shared" si="11"/>
        <v>0</v>
      </c>
      <c r="AD23" s="96">
        <f t="shared" si="12"/>
        <v>0</v>
      </c>
      <c r="AE23" s="96">
        <f t="shared" si="13"/>
        <v>0</v>
      </c>
      <c r="AF23" s="96">
        <f t="shared" si="14"/>
        <v>0</v>
      </c>
      <c r="AG23" s="96">
        <f t="shared" si="15"/>
        <v>0</v>
      </c>
      <c r="AH23" s="96">
        <f t="shared" si="16"/>
        <v>0</v>
      </c>
      <c r="AI23" s="96">
        <f t="shared" si="17"/>
        <v>0</v>
      </c>
      <c r="AJ23" s="96">
        <f t="shared" si="18"/>
        <v>0</v>
      </c>
    </row>
    <row r="24" spans="1:36">
      <c r="A24" s="12">
        <v>20</v>
      </c>
      <c r="B24" s="29"/>
      <c r="C24" s="14"/>
      <c r="D24" s="12"/>
      <c r="E24" s="23"/>
      <c r="F24" s="16"/>
      <c r="G24" s="16"/>
      <c r="H24" s="17"/>
      <c r="I24" s="18">
        <f t="shared" si="3"/>
        <v>0</v>
      </c>
      <c r="K24" s="32"/>
      <c r="L24" s="33" t="s">
        <v>114</v>
      </c>
      <c r="M24" s="26" t="s">
        <v>115</v>
      </c>
      <c r="N24" s="21"/>
      <c r="Q24" s="96">
        <f t="shared" si="19"/>
        <v>0</v>
      </c>
      <c r="R24" s="96"/>
      <c r="S24" s="96">
        <f t="shared" si="4"/>
        <v>0</v>
      </c>
      <c r="T24" s="96">
        <f t="shared" si="5"/>
        <v>0</v>
      </c>
      <c r="U24" s="96">
        <f t="shared" si="6"/>
        <v>0</v>
      </c>
      <c r="V24" s="96">
        <f t="shared" si="7"/>
        <v>0</v>
      </c>
      <c r="W24" s="96"/>
      <c r="X24" s="96"/>
      <c r="Z24" s="96">
        <f t="shared" si="8"/>
        <v>0</v>
      </c>
      <c r="AA24" s="96">
        <f t="shared" si="9"/>
        <v>0</v>
      </c>
      <c r="AB24" s="96">
        <f t="shared" si="10"/>
        <v>0</v>
      </c>
      <c r="AC24" s="96">
        <f t="shared" si="11"/>
        <v>0</v>
      </c>
      <c r="AD24" s="96">
        <f t="shared" si="12"/>
        <v>0</v>
      </c>
      <c r="AE24" s="96">
        <f t="shared" si="13"/>
        <v>0</v>
      </c>
      <c r="AF24" s="96">
        <f t="shared" si="14"/>
        <v>0</v>
      </c>
      <c r="AG24" s="96">
        <f t="shared" si="15"/>
        <v>0</v>
      </c>
      <c r="AH24" s="96">
        <f t="shared" si="16"/>
        <v>0</v>
      </c>
      <c r="AI24" s="96">
        <f t="shared" si="17"/>
        <v>0</v>
      </c>
      <c r="AJ24" s="96">
        <f t="shared" si="18"/>
        <v>0</v>
      </c>
    </row>
    <row r="25" spans="1:36">
      <c r="A25" s="12">
        <v>21</v>
      </c>
      <c r="B25" s="29"/>
      <c r="C25" s="14"/>
      <c r="D25" s="12"/>
      <c r="E25" s="23"/>
      <c r="F25" s="16"/>
      <c r="G25" s="16"/>
      <c r="H25" s="17"/>
      <c r="I25" s="18">
        <f t="shared" si="3"/>
        <v>0</v>
      </c>
      <c r="K25" s="27"/>
      <c r="L25" s="144" t="s">
        <v>185</v>
      </c>
      <c r="M25" s="26" t="s">
        <v>113</v>
      </c>
      <c r="N25" s="31"/>
      <c r="Q25" s="96">
        <f t="shared" si="19"/>
        <v>0</v>
      </c>
      <c r="R25" s="96"/>
      <c r="S25" s="96">
        <f t="shared" si="4"/>
        <v>0</v>
      </c>
      <c r="T25" s="96">
        <f t="shared" si="5"/>
        <v>0</v>
      </c>
      <c r="U25" s="96">
        <f t="shared" si="6"/>
        <v>0</v>
      </c>
      <c r="V25" s="96">
        <f t="shared" si="7"/>
        <v>0</v>
      </c>
      <c r="W25" s="96"/>
      <c r="X25" s="96"/>
      <c r="Z25" s="96">
        <f t="shared" si="8"/>
        <v>0</v>
      </c>
      <c r="AA25" s="96">
        <f t="shared" si="9"/>
        <v>0</v>
      </c>
      <c r="AB25" s="96">
        <f t="shared" si="10"/>
        <v>0</v>
      </c>
      <c r="AC25" s="96">
        <f t="shared" si="11"/>
        <v>0</v>
      </c>
      <c r="AD25" s="96">
        <f t="shared" si="12"/>
        <v>0</v>
      </c>
      <c r="AE25" s="96">
        <f t="shared" si="13"/>
        <v>0</v>
      </c>
      <c r="AF25" s="96">
        <f t="shared" si="14"/>
        <v>0</v>
      </c>
      <c r="AG25" s="96">
        <f t="shared" si="15"/>
        <v>0</v>
      </c>
      <c r="AH25" s="96">
        <f t="shared" si="16"/>
        <v>0</v>
      </c>
      <c r="AI25" s="96">
        <f t="shared" si="17"/>
        <v>0</v>
      </c>
      <c r="AJ25" s="96">
        <f t="shared" si="18"/>
        <v>0</v>
      </c>
    </row>
    <row r="26" spans="1:36">
      <c r="A26" s="12">
        <v>22</v>
      </c>
      <c r="B26" s="29"/>
      <c r="C26" s="14"/>
      <c r="D26" s="12"/>
      <c r="E26" s="23"/>
      <c r="F26" s="16"/>
      <c r="G26" s="16"/>
      <c r="H26" s="17"/>
      <c r="I26" s="18">
        <f t="shared" si="3"/>
        <v>0</v>
      </c>
      <c r="K26" s="24"/>
      <c r="L26" s="30" t="s">
        <v>186</v>
      </c>
      <c r="M26" s="26" t="s">
        <v>117</v>
      </c>
      <c r="N26" s="21"/>
      <c r="Q26" s="96">
        <f t="shared" si="19"/>
        <v>0</v>
      </c>
      <c r="R26" s="96"/>
      <c r="S26" s="96">
        <f t="shared" si="4"/>
        <v>0</v>
      </c>
      <c r="T26" s="96">
        <f t="shared" si="5"/>
        <v>0</v>
      </c>
      <c r="U26" s="96">
        <f t="shared" si="6"/>
        <v>0</v>
      </c>
      <c r="V26" s="96">
        <f t="shared" si="7"/>
        <v>0</v>
      </c>
      <c r="W26" s="96"/>
      <c r="X26" s="96"/>
      <c r="Z26" s="96">
        <f t="shared" si="8"/>
        <v>0</v>
      </c>
      <c r="AA26" s="96">
        <f t="shared" si="9"/>
        <v>0</v>
      </c>
      <c r="AB26" s="96">
        <f t="shared" si="10"/>
        <v>0</v>
      </c>
      <c r="AC26" s="96">
        <f t="shared" si="11"/>
        <v>0</v>
      </c>
      <c r="AD26" s="96">
        <f t="shared" si="12"/>
        <v>0</v>
      </c>
      <c r="AE26" s="96">
        <f t="shared" si="13"/>
        <v>0</v>
      </c>
      <c r="AF26" s="96">
        <f t="shared" si="14"/>
        <v>0</v>
      </c>
      <c r="AG26" s="96">
        <f t="shared" si="15"/>
        <v>0</v>
      </c>
      <c r="AH26" s="96">
        <f t="shared" si="16"/>
        <v>0</v>
      </c>
      <c r="AI26" s="96">
        <f t="shared" si="17"/>
        <v>0</v>
      </c>
      <c r="AJ26" s="96">
        <f t="shared" si="18"/>
        <v>0</v>
      </c>
    </row>
    <row r="27" spans="1:36">
      <c r="A27" s="12">
        <v>23</v>
      </c>
      <c r="B27" s="29"/>
      <c r="C27" s="14"/>
      <c r="D27" s="12"/>
      <c r="E27" s="23"/>
      <c r="F27" s="16"/>
      <c r="G27" s="16"/>
      <c r="H27" s="17"/>
      <c r="I27" s="18">
        <f t="shared" si="3"/>
        <v>0</v>
      </c>
      <c r="K27" s="27"/>
      <c r="L27" s="144" t="s">
        <v>187</v>
      </c>
      <c r="M27" s="26" t="s">
        <v>116</v>
      </c>
      <c r="N27" s="31"/>
      <c r="Q27" s="96">
        <f t="shared" si="19"/>
        <v>0</v>
      </c>
      <c r="R27" s="96"/>
      <c r="S27" s="96">
        <f t="shared" si="4"/>
        <v>0</v>
      </c>
      <c r="T27" s="96">
        <f t="shared" si="5"/>
        <v>0</v>
      </c>
      <c r="U27" s="96">
        <f t="shared" si="6"/>
        <v>0</v>
      </c>
      <c r="V27" s="96">
        <f t="shared" si="7"/>
        <v>0</v>
      </c>
      <c r="W27" s="96"/>
      <c r="X27" s="96"/>
      <c r="Z27" s="96">
        <f t="shared" si="8"/>
        <v>0</v>
      </c>
      <c r="AA27" s="96">
        <f t="shared" si="9"/>
        <v>0</v>
      </c>
      <c r="AB27" s="96">
        <f t="shared" si="10"/>
        <v>0</v>
      </c>
      <c r="AC27" s="96">
        <f t="shared" si="11"/>
        <v>0</v>
      </c>
      <c r="AD27" s="96">
        <f t="shared" si="12"/>
        <v>0</v>
      </c>
      <c r="AE27" s="96">
        <f t="shared" si="13"/>
        <v>0</v>
      </c>
      <c r="AF27" s="96">
        <f t="shared" si="14"/>
        <v>0</v>
      </c>
      <c r="AG27" s="96">
        <f t="shared" si="15"/>
        <v>0</v>
      </c>
      <c r="AH27" s="96">
        <f t="shared" si="16"/>
        <v>0</v>
      </c>
      <c r="AI27" s="96">
        <f t="shared" si="17"/>
        <v>0</v>
      </c>
      <c r="AJ27" s="96">
        <f t="shared" si="18"/>
        <v>0</v>
      </c>
    </row>
    <row r="28" spans="1:36">
      <c r="A28" s="12">
        <v>24</v>
      </c>
      <c r="B28" s="29"/>
      <c r="C28" s="14"/>
      <c r="D28" s="12"/>
      <c r="E28" s="23"/>
      <c r="F28" s="16"/>
      <c r="G28" s="16"/>
      <c r="H28" s="17"/>
      <c r="I28" s="18">
        <f t="shared" si="3"/>
        <v>0</v>
      </c>
      <c r="K28" s="24"/>
      <c r="L28" s="30" t="s">
        <v>149</v>
      </c>
      <c r="M28" s="26" t="s">
        <v>27</v>
      </c>
      <c r="N28" s="21"/>
      <c r="Q28" s="96">
        <f t="shared" si="19"/>
        <v>0</v>
      </c>
      <c r="R28" s="96"/>
      <c r="S28" s="96">
        <f t="shared" si="4"/>
        <v>0</v>
      </c>
      <c r="T28" s="96">
        <f t="shared" si="5"/>
        <v>0</v>
      </c>
      <c r="U28" s="96">
        <f t="shared" si="6"/>
        <v>0</v>
      </c>
      <c r="V28" s="96">
        <f t="shared" si="7"/>
        <v>0</v>
      </c>
      <c r="W28" s="96"/>
      <c r="X28" s="96"/>
      <c r="Z28" s="96">
        <f t="shared" si="8"/>
        <v>0</v>
      </c>
      <c r="AA28" s="96">
        <f t="shared" si="9"/>
        <v>0</v>
      </c>
      <c r="AB28" s="96">
        <f t="shared" si="10"/>
        <v>0</v>
      </c>
      <c r="AC28" s="96">
        <f t="shared" si="11"/>
        <v>0</v>
      </c>
      <c r="AD28" s="96">
        <f t="shared" si="12"/>
        <v>0</v>
      </c>
      <c r="AE28" s="96">
        <f t="shared" si="13"/>
        <v>0</v>
      </c>
      <c r="AF28" s="96">
        <f t="shared" si="14"/>
        <v>0</v>
      </c>
      <c r="AG28" s="96">
        <f t="shared" si="15"/>
        <v>0</v>
      </c>
      <c r="AH28" s="96">
        <f t="shared" si="16"/>
        <v>0</v>
      </c>
      <c r="AI28" s="96">
        <f t="shared" si="17"/>
        <v>0</v>
      </c>
      <c r="AJ28" s="96">
        <f t="shared" si="18"/>
        <v>0</v>
      </c>
    </row>
    <row r="29" spans="1:36">
      <c r="A29" s="12">
        <v>25</v>
      </c>
      <c r="B29" s="29"/>
      <c r="C29" s="14"/>
      <c r="D29" s="12"/>
      <c r="E29" s="23"/>
      <c r="F29" s="16"/>
      <c r="G29" s="16"/>
      <c r="H29" s="17"/>
      <c r="I29" s="18">
        <f t="shared" si="3"/>
        <v>0</v>
      </c>
      <c r="K29" s="27"/>
      <c r="L29" s="144" t="s">
        <v>195</v>
      </c>
      <c r="M29" s="26" t="s">
        <v>95</v>
      </c>
      <c r="N29" s="31"/>
      <c r="Q29" s="96">
        <f t="shared" si="19"/>
        <v>0</v>
      </c>
      <c r="R29" s="96"/>
      <c r="S29" s="96">
        <f t="shared" si="4"/>
        <v>0</v>
      </c>
      <c r="T29" s="96">
        <f t="shared" si="5"/>
        <v>0</v>
      </c>
      <c r="U29" s="96">
        <f t="shared" si="6"/>
        <v>0</v>
      </c>
      <c r="V29" s="96">
        <f t="shared" si="7"/>
        <v>0</v>
      </c>
      <c r="W29" s="96"/>
      <c r="X29" s="96"/>
      <c r="Z29" s="96">
        <f t="shared" si="8"/>
        <v>0</v>
      </c>
      <c r="AA29" s="96">
        <f t="shared" si="9"/>
        <v>0</v>
      </c>
      <c r="AB29" s="96">
        <f t="shared" si="10"/>
        <v>0</v>
      </c>
      <c r="AC29" s="96">
        <f t="shared" si="11"/>
        <v>0</v>
      </c>
      <c r="AD29" s="96">
        <f t="shared" si="12"/>
        <v>0</v>
      </c>
      <c r="AE29" s="96">
        <f t="shared" si="13"/>
        <v>0</v>
      </c>
      <c r="AF29" s="96">
        <f t="shared" si="14"/>
        <v>0</v>
      </c>
      <c r="AG29" s="96">
        <f t="shared" si="15"/>
        <v>0</v>
      </c>
      <c r="AH29" s="96">
        <f t="shared" si="16"/>
        <v>0</v>
      </c>
      <c r="AI29" s="96">
        <f t="shared" si="17"/>
        <v>0</v>
      </c>
      <c r="AJ29" s="96">
        <f t="shared" si="18"/>
        <v>0</v>
      </c>
    </row>
    <row r="30" spans="1:36">
      <c r="A30" s="12">
        <v>26</v>
      </c>
      <c r="B30" s="29"/>
      <c r="C30" s="14"/>
      <c r="D30" s="12"/>
      <c r="E30" s="23"/>
      <c r="F30" s="16"/>
      <c r="G30" s="16"/>
      <c r="H30" s="17"/>
      <c r="I30" s="18">
        <f t="shared" si="3"/>
        <v>0</v>
      </c>
      <c r="K30" s="24"/>
      <c r="L30" s="30" t="s">
        <v>148</v>
      </c>
      <c r="M30" s="26" t="s">
        <v>28</v>
      </c>
      <c r="N30" s="21"/>
      <c r="Q30" s="96">
        <f t="shared" si="19"/>
        <v>0</v>
      </c>
      <c r="R30" s="96"/>
      <c r="S30" s="96">
        <f t="shared" si="4"/>
        <v>0</v>
      </c>
      <c r="T30" s="96">
        <f t="shared" si="5"/>
        <v>0</v>
      </c>
      <c r="U30" s="96">
        <f t="shared" si="6"/>
        <v>0</v>
      </c>
      <c r="V30" s="96">
        <f t="shared" si="7"/>
        <v>0</v>
      </c>
      <c r="W30" s="96"/>
      <c r="X30" s="96"/>
      <c r="Z30" s="96">
        <f t="shared" si="8"/>
        <v>0</v>
      </c>
      <c r="AA30" s="96">
        <f t="shared" si="9"/>
        <v>0</v>
      </c>
      <c r="AB30" s="96">
        <f t="shared" si="10"/>
        <v>0</v>
      </c>
      <c r="AC30" s="96">
        <f t="shared" si="11"/>
        <v>0</v>
      </c>
      <c r="AD30" s="96">
        <f t="shared" si="12"/>
        <v>0</v>
      </c>
      <c r="AE30" s="96">
        <f t="shared" si="13"/>
        <v>0</v>
      </c>
      <c r="AF30" s="96">
        <f t="shared" si="14"/>
        <v>0</v>
      </c>
      <c r="AG30" s="96">
        <f t="shared" si="15"/>
        <v>0</v>
      </c>
      <c r="AH30" s="96">
        <f t="shared" si="16"/>
        <v>0</v>
      </c>
      <c r="AI30" s="96">
        <f t="shared" si="17"/>
        <v>0</v>
      </c>
      <c r="AJ30" s="96">
        <f t="shared" si="18"/>
        <v>0</v>
      </c>
    </row>
    <row r="31" spans="1:36">
      <c r="A31" s="12">
        <v>27</v>
      </c>
      <c r="B31" s="29"/>
      <c r="C31" s="14"/>
      <c r="D31" s="12"/>
      <c r="E31" s="23"/>
      <c r="F31" s="16"/>
      <c r="G31" s="16"/>
      <c r="H31" s="17"/>
      <c r="I31" s="18">
        <f t="shared" si="3"/>
        <v>0</v>
      </c>
      <c r="K31" s="27"/>
      <c r="L31" s="144" t="s">
        <v>188</v>
      </c>
      <c r="M31" s="26" t="s">
        <v>99</v>
      </c>
      <c r="N31" s="31"/>
      <c r="Q31" s="96">
        <f t="shared" si="19"/>
        <v>0</v>
      </c>
      <c r="R31" s="96"/>
      <c r="S31" s="96">
        <f t="shared" si="4"/>
        <v>0</v>
      </c>
      <c r="T31" s="96">
        <f t="shared" si="5"/>
        <v>0</v>
      </c>
      <c r="U31" s="96">
        <f t="shared" si="6"/>
        <v>0</v>
      </c>
      <c r="V31" s="96">
        <f t="shared" si="7"/>
        <v>0</v>
      </c>
      <c r="W31" s="96"/>
      <c r="X31" s="96"/>
      <c r="Z31" s="96">
        <f t="shared" si="8"/>
        <v>0</v>
      </c>
      <c r="AA31" s="96">
        <f t="shared" si="9"/>
        <v>0</v>
      </c>
      <c r="AB31" s="96">
        <f t="shared" si="10"/>
        <v>0</v>
      </c>
      <c r="AC31" s="96">
        <f t="shared" si="11"/>
        <v>0</v>
      </c>
      <c r="AD31" s="96">
        <f t="shared" si="12"/>
        <v>0</v>
      </c>
      <c r="AE31" s="96">
        <f t="shared" si="13"/>
        <v>0</v>
      </c>
      <c r="AF31" s="96">
        <f t="shared" si="14"/>
        <v>0</v>
      </c>
      <c r="AG31" s="96">
        <f t="shared" si="15"/>
        <v>0</v>
      </c>
      <c r="AH31" s="96">
        <f t="shared" si="16"/>
        <v>0</v>
      </c>
      <c r="AI31" s="96">
        <f t="shared" si="17"/>
        <v>0</v>
      </c>
      <c r="AJ31" s="96">
        <f t="shared" si="18"/>
        <v>0</v>
      </c>
    </row>
    <row r="32" spans="1:36">
      <c r="A32" s="12">
        <v>28</v>
      </c>
      <c r="B32" s="29"/>
      <c r="C32" s="14"/>
      <c r="D32" s="12"/>
      <c r="E32" s="23"/>
      <c r="F32" s="16"/>
      <c r="G32" s="16"/>
      <c r="H32" s="17"/>
      <c r="I32" s="18">
        <f t="shared" si="3"/>
        <v>0</v>
      </c>
      <c r="K32" s="24"/>
      <c r="L32" s="30" t="s">
        <v>189</v>
      </c>
      <c r="M32" s="26" t="s">
        <v>68</v>
      </c>
      <c r="N32" s="21"/>
      <c r="Q32" s="96">
        <f t="shared" si="19"/>
        <v>0</v>
      </c>
      <c r="R32" s="96"/>
      <c r="S32" s="96">
        <f t="shared" si="4"/>
        <v>0</v>
      </c>
      <c r="T32" s="96">
        <f t="shared" si="5"/>
        <v>0</v>
      </c>
      <c r="U32" s="96">
        <f t="shared" si="6"/>
        <v>0</v>
      </c>
      <c r="V32" s="96">
        <f t="shared" si="7"/>
        <v>0</v>
      </c>
      <c r="W32" s="96"/>
      <c r="X32" s="96"/>
      <c r="Z32" s="96">
        <f t="shared" si="8"/>
        <v>0</v>
      </c>
      <c r="AA32" s="96">
        <f t="shared" si="9"/>
        <v>0</v>
      </c>
      <c r="AB32" s="96">
        <f t="shared" si="10"/>
        <v>0</v>
      </c>
      <c r="AC32" s="96">
        <f t="shared" si="11"/>
        <v>0</v>
      </c>
      <c r="AD32" s="96">
        <f t="shared" si="12"/>
        <v>0</v>
      </c>
      <c r="AE32" s="96">
        <f t="shared" si="13"/>
        <v>0</v>
      </c>
      <c r="AF32" s="96">
        <f t="shared" si="14"/>
        <v>0</v>
      </c>
      <c r="AG32" s="96">
        <f t="shared" si="15"/>
        <v>0</v>
      </c>
      <c r="AH32" s="96">
        <f t="shared" si="16"/>
        <v>0</v>
      </c>
      <c r="AI32" s="96">
        <f t="shared" si="17"/>
        <v>0</v>
      </c>
      <c r="AJ32" s="96">
        <f t="shared" si="18"/>
        <v>0</v>
      </c>
    </row>
    <row r="33" spans="1:36">
      <c r="A33" s="12">
        <v>29</v>
      </c>
      <c r="B33" s="29"/>
      <c r="C33" s="14"/>
      <c r="D33" s="12"/>
      <c r="E33" s="23"/>
      <c r="F33" s="16"/>
      <c r="G33" s="16"/>
      <c r="H33" s="17"/>
      <c r="I33" s="18">
        <f t="shared" si="3"/>
        <v>0</v>
      </c>
      <c r="K33" s="27"/>
      <c r="L33" s="144" t="s">
        <v>194</v>
      </c>
      <c r="M33" s="26" t="s">
        <v>118</v>
      </c>
      <c r="N33" s="31"/>
      <c r="Q33" s="96">
        <f t="shared" si="19"/>
        <v>0</v>
      </c>
      <c r="R33" s="96"/>
      <c r="S33" s="96">
        <f t="shared" si="4"/>
        <v>0</v>
      </c>
      <c r="T33" s="96">
        <f t="shared" si="5"/>
        <v>0</v>
      </c>
      <c r="U33" s="96">
        <f t="shared" si="6"/>
        <v>0</v>
      </c>
      <c r="V33" s="96">
        <f t="shared" si="7"/>
        <v>0</v>
      </c>
      <c r="W33" s="96"/>
      <c r="X33" s="96"/>
      <c r="Z33" s="96">
        <f t="shared" si="8"/>
        <v>0</v>
      </c>
      <c r="AA33" s="96">
        <f t="shared" si="9"/>
        <v>0</v>
      </c>
      <c r="AB33" s="96">
        <f t="shared" si="10"/>
        <v>0</v>
      </c>
      <c r="AC33" s="96">
        <f t="shared" si="11"/>
        <v>0</v>
      </c>
      <c r="AD33" s="96">
        <f t="shared" si="12"/>
        <v>0</v>
      </c>
      <c r="AE33" s="96">
        <f t="shared" si="13"/>
        <v>0</v>
      </c>
      <c r="AF33" s="96">
        <f t="shared" si="14"/>
        <v>0</v>
      </c>
      <c r="AG33" s="96">
        <f t="shared" si="15"/>
        <v>0</v>
      </c>
      <c r="AH33" s="96">
        <f t="shared" si="16"/>
        <v>0</v>
      </c>
      <c r="AI33" s="96">
        <f t="shared" si="17"/>
        <v>0</v>
      </c>
      <c r="AJ33" s="96">
        <f t="shared" si="18"/>
        <v>0</v>
      </c>
    </row>
    <row r="34" spans="1:36">
      <c r="A34" s="12">
        <v>30</v>
      </c>
      <c r="B34" s="29"/>
      <c r="C34" s="14"/>
      <c r="D34" s="12"/>
      <c r="E34" s="23"/>
      <c r="F34" s="16"/>
      <c r="G34" s="16"/>
      <c r="H34" s="17"/>
      <c r="I34" s="18">
        <f t="shared" si="3"/>
        <v>0</v>
      </c>
      <c r="K34" s="24"/>
      <c r="L34" s="30" t="s">
        <v>190</v>
      </c>
      <c r="M34" s="26" t="s">
        <v>29</v>
      </c>
      <c r="N34" s="21"/>
      <c r="Q34" s="96">
        <f t="shared" si="19"/>
        <v>0</v>
      </c>
      <c r="R34" s="96"/>
      <c r="S34" s="96">
        <f t="shared" si="4"/>
        <v>0</v>
      </c>
      <c r="T34" s="96">
        <f t="shared" si="5"/>
        <v>0</v>
      </c>
      <c r="U34" s="96">
        <f t="shared" si="6"/>
        <v>0</v>
      </c>
      <c r="V34" s="96">
        <f t="shared" si="7"/>
        <v>0</v>
      </c>
      <c r="W34" s="96"/>
      <c r="X34" s="96"/>
      <c r="Z34" s="96">
        <f t="shared" si="8"/>
        <v>0</v>
      </c>
      <c r="AA34" s="96">
        <f t="shared" si="9"/>
        <v>0</v>
      </c>
      <c r="AB34" s="96">
        <f t="shared" si="10"/>
        <v>0</v>
      </c>
      <c r="AC34" s="96">
        <f t="shared" si="11"/>
        <v>0</v>
      </c>
      <c r="AD34" s="96">
        <f t="shared" si="12"/>
        <v>0</v>
      </c>
      <c r="AE34" s="96">
        <f t="shared" si="13"/>
        <v>0</v>
      </c>
      <c r="AF34" s="96">
        <f t="shared" si="14"/>
        <v>0</v>
      </c>
      <c r="AG34" s="96">
        <f t="shared" si="15"/>
        <v>0</v>
      </c>
      <c r="AH34" s="96">
        <f t="shared" si="16"/>
        <v>0</v>
      </c>
      <c r="AI34" s="96">
        <f t="shared" si="17"/>
        <v>0</v>
      </c>
      <c r="AJ34" s="96">
        <f t="shared" si="18"/>
        <v>0</v>
      </c>
    </row>
    <row r="35" spans="1:36">
      <c r="A35" s="12">
        <v>31</v>
      </c>
      <c r="B35" s="29"/>
      <c r="C35" s="14"/>
      <c r="D35" s="12"/>
      <c r="E35" s="23"/>
      <c r="F35" s="16"/>
      <c r="G35" s="16"/>
      <c r="H35" s="17"/>
      <c r="I35" s="18">
        <f t="shared" si="3"/>
        <v>0</v>
      </c>
      <c r="K35" s="27"/>
      <c r="L35" s="144" t="s">
        <v>193</v>
      </c>
      <c r="M35" s="26" t="s">
        <v>69</v>
      </c>
      <c r="N35" s="31"/>
      <c r="Q35" s="96">
        <f t="shared" si="19"/>
        <v>0</v>
      </c>
      <c r="R35" s="96"/>
      <c r="S35" s="96">
        <f t="shared" si="4"/>
        <v>0</v>
      </c>
      <c r="T35" s="96">
        <f t="shared" si="5"/>
        <v>0</v>
      </c>
      <c r="U35" s="96">
        <f t="shared" si="6"/>
        <v>0</v>
      </c>
      <c r="V35" s="96">
        <f t="shared" si="7"/>
        <v>0</v>
      </c>
      <c r="W35" s="96"/>
      <c r="X35" s="96"/>
      <c r="Z35" s="96">
        <f t="shared" si="8"/>
        <v>0</v>
      </c>
      <c r="AA35" s="96">
        <f t="shared" si="9"/>
        <v>0</v>
      </c>
      <c r="AB35" s="96">
        <f t="shared" si="10"/>
        <v>0</v>
      </c>
      <c r="AC35" s="96">
        <f t="shared" si="11"/>
        <v>0</v>
      </c>
      <c r="AD35" s="96">
        <f t="shared" si="12"/>
        <v>0</v>
      </c>
      <c r="AE35" s="96">
        <f t="shared" si="13"/>
        <v>0</v>
      </c>
      <c r="AF35" s="96">
        <f t="shared" si="14"/>
        <v>0</v>
      </c>
      <c r="AG35" s="96">
        <f t="shared" si="15"/>
        <v>0</v>
      </c>
      <c r="AH35" s="96">
        <f t="shared" si="16"/>
        <v>0</v>
      </c>
      <c r="AI35" s="96">
        <f t="shared" si="17"/>
        <v>0</v>
      </c>
      <c r="AJ35" s="96">
        <f t="shared" si="18"/>
        <v>0</v>
      </c>
    </row>
    <row r="36" spans="1:36">
      <c r="A36" s="12">
        <v>32</v>
      </c>
      <c r="B36" s="29"/>
      <c r="C36" s="14"/>
      <c r="D36" s="12"/>
      <c r="E36" s="23"/>
      <c r="F36" s="16"/>
      <c r="G36" s="16"/>
      <c r="H36" s="17"/>
      <c r="I36" s="18">
        <f t="shared" si="3"/>
        <v>0</v>
      </c>
      <c r="K36" s="24"/>
      <c r="L36" s="30" t="s">
        <v>120</v>
      </c>
      <c r="M36" s="26" t="s">
        <v>70</v>
      </c>
      <c r="N36" s="21"/>
      <c r="Q36" s="96">
        <f t="shared" si="19"/>
        <v>0</v>
      </c>
      <c r="R36" s="96"/>
      <c r="S36" s="96">
        <f t="shared" si="4"/>
        <v>0</v>
      </c>
      <c r="T36" s="96">
        <f t="shared" si="5"/>
        <v>0</v>
      </c>
      <c r="U36" s="96">
        <f t="shared" si="6"/>
        <v>0</v>
      </c>
      <c r="V36" s="96">
        <f t="shared" si="7"/>
        <v>0</v>
      </c>
      <c r="W36" s="96"/>
      <c r="X36" s="96"/>
      <c r="Z36" s="96">
        <f t="shared" si="8"/>
        <v>0</v>
      </c>
      <c r="AA36" s="96">
        <f t="shared" si="9"/>
        <v>0</v>
      </c>
      <c r="AB36" s="96">
        <f t="shared" si="10"/>
        <v>0</v>
      </c>
      <c r="AC36" s="96">
        <f t="shared" si="11"/>
        <v>0</v>
      </c>
      <c r="AD36" s="96">
        <f t="shared" si="12"/>
        <v>0</v>
      </c>
      <c r="AE36" s="96">
        <f t="shared" si="13"/>
        <v>0</v>
      </c>
      <c r="AF36" s="96">
        <f t="shared" si="14"/>
        <v>0</v>
      </c>
      <c r="AG36" s="96">
        <f t="shared" si="15"/>
        <v>0</v>
      </c>
      <c r="AH36" s="96">
        <f t="shared" si="16"/>
        <v>0</v>
      </c>
      <c r="AI36" s="96">
        <f t="shared" si="17"/>
        <v>0</v>
      </c>
      <c r="AJ36" s="96">
        <f t="shared" si="18"/>
        <v>0</v>
      </c>
    </row>
    <row r="37" spans="1:36">
      <c r="A37" s="12">
        <v>33</v>
      </c>
      <c r="B37" s="29"/>
      <c r="C37" s="14"/>
      <c r="D37" s="12"/>
      <c r="E37" s="23"/>
      <c r="F37" s="16"/>
      <c r="G37" s="16"/>
      <c r="H37" s="17"/>
      <c r="I37" s="18">
        <f t="shared" si="3"/>
        <v>0</v>
      </c>
      <c r="K37" s="27"/>
      <c r="L37" s="144" t="s">
        <v>192</v>
      </c>
      <c r="M37" s="26" t="s">
        <v>119</v>
      </c>
      <c r="N37" s="31"/>
      <c r="Q37" s="96">
        <f t="shared" si="19"/>
        <v>0</v>
      </c>
      <c r="R37" s="96"/>
      <c r="S37" s="96">
        <f t="shared" si="4"/>
        <v>0</v>
      </c>
      <c r="T37" s="96">
        <f t="shared" si="5"/>
        <v>0</v>
      </c>
      <c r="U37" s="96">
        <f t="shared" si="6"/>
        <v>0</v>
      </c>
      <c r="V37" s="96">
        <f t="shared" si="7"/>
        <v>0</v>
      </c>
      <c r="W37" s="96"/>
      <c r="X37" s="96"/>
      <c r="Z37" s="96">
        <f t="shared" si="8"/>
        <v>0</v>
      </c>
      <c r="AA37" s="96">
        <f t="shared" si="9"/>
        <v>0</v>
      </c>
      <c r="AB37" s="96">
        <f t="shared" si="10"/>
        <v>0</v>
      </c>
      <c r="AC37" s="96">
        <f t="shared" si="11"/>
        <v>0</v>
      </c>
      <c r="AD37" s="96">
        <f t="shared" si="12"/>
        <v>0</v>
      </c>
      <c r="AE37" s="96">
        <f t="shared" si="13"/>
        <v>0</v>
      </c>
      <c r="AF37" s="96">
        <f t="shared" si="14"/>
        <v>0</v>
      </c>
      <c r="AG37" s="96">
        <f t="shared" si="15"/>
        <v>0</v>
      </c>
      <c r="AH37" s="96">
        <f t="shared" si="16"/>
        <v>0</v>
      </c>
      <c r="AI37" s="96">
        <f t="shared" si="17"/>
        <v>0</v>
      </c>
      <c r="AJ37" s="96">
        <f t="shared" si="18"/>
        <v>0</v>
      </c>
    </row>
    <row r="38" spans="1:36">
      <c r="A38" s="12">
        <v>34</v>
      </c>
      <c r="B38" s="29"/>
      <c r="C38" s="34"/>
      <c r="D38" s="12"/>
      <c r="E38" s="23"/>
      <c r="F38" s="16"/>
      <c r="G38" s="16"/>
      <c r="H38" s="17"/>
      <c r="I38" s="18">
        <f t="shared" si="3"/>
        <v>0</v>
      </c>
      <c r="K38" s="24"/>
      <c r="L38" s="30" t="s">
        <v>150</v>
      </c>
      <c r="M38" s="26" t="s">
        <v>30</v>
      </c>
      <c r="N38" s="21"/>
      <c r="Q38" s="96">
        <f t="shared" si="19"/>
        <v>0</v>
      </c>
      <c r="R38" s="96"/>
      <c r="S38" s="96">
        <f t="shared" si="4"/>
        <v>0</v>
      </c>
      <c r="T38" s="96">
        <f t="shared" si="5"/>
        <v>0</v>
      </c>
      <c r="U38" s="96">
        <f t="shared" si="6"/>
        <v>0</v>
      </c>
      <c r="V38" s="96">
        <f t="shared" si="7"/>
        <v>0</v>
      </c>
      <c r="W38" s="96"/>
      <c r="X38" s="96"/>
      <c r="Z38" s="96">
        <f t="shared" si="8"/>
        <v>0</v>
      </c>
      <c r="AA38" s="96">
        <f t="shared" si="9"/>
        <v>0</v>
      </c>
      <c r="AB38" s="96">
        <f t="shared" si="10"/>
        <v>0</v>
      </c>
      <c r="AC38" s="96">
        <f t="shared" si="11"/>
        <v>0</v>
      </c>
      <c r="AD38" s="96">
        <f t="shared" si="12"/>
        <v>0</v>
      </c>
      <c r="AE38" s="96">
        <f t="shared" si="13"/>
        <v>0</v>
      </c>
      <c r="AF38" s="96">
        <f t="shared" si="14"/>
        <v>0</v>
      </c>
      <c r="AG38" s="96">
        <f t="shared" si="15"/>
        <v>0</v>
      </c>
      <c r="AH38" s="96">
        <f t="shared" si="16"/>
        <v>0</v>
      </c>
      <c r="AI38" s="96">
        <f t="shared" si="17"/>
        <v>0</v>
      </c>
      <c r="AJ38" s="96">
        <f t="shared" si="18"/>
        <v>0</v>
      </c>
    </row>
    <row r="39" spans="1:36">
      <c r="A39" s="12">
        <v>35</v>
      </c>
      <c r="B39" s="29"/>
      <c r="C39" s="34"/>
      <c r="D39" s="12"/>
      <c r="E39" s="23"/>
      <c r="F39" s="16"/>
      <c r="G39" s="16"/>
      <c r="H39" s="17"/>
      <c r="I39" s="18">
        <f t="shared" si="3"/>
        <v>0</v>
      </c>
      <c r="K39" s="27"/>
      <c r="L39" s="144" t="s">
        <v>191</v>
      </c>
      <c r="M39" s="26" t="s">
        <v>100</v>
      </c>
      <c r="N39" s="31"/>
      <c r="Q39" s="96">
        <f t="shared" si="19"/>
        <v>0</v>
      </c>
      <c r="R39" s="96"/>
      <c r="S39" s="96">
        <f t="shared" si="4"/>
        <v>0</v>
      </c>
      <c r="T39" s="96">
        <f t="shared" si="5"/>
        <v>0</v>
      </c>
      <c r="U39" s="96">
        <f t="shared" si="6"/>
        <v>0</v>
      </c>
      <c r="V39" s="96">
        <f t="shared" si="7"/>
        <v>0</v>
      </c>
      <c r="W39" s="96"/>
      <c r="X39" s="96"/>
      <c r="Z39" s="96">
        <f t="shared" si="8"/>
        <v>0</v>
      </c>
      <c r="AA39" s="96">
        <f t="shared" si="9"/>
        <v>0</v>
      </c>
      <c r="AB39" s="96">
        <f t="shared" si="10"/>
        <v>0</v>
      </c>
      <c r="AC39" s="96">
        <f t="shared" si="11"/>
        <v>0</v>
      </c>
      <c r="AD39" s="96">
        <f t="shared" si="12"/>
        <v>0</v>
      </c>
      <c r="AE39" s="96">
        <f t="shared" si="13"/>
        <v>0</v>
      </c>
      <c r="AF39" s="96">
        <f t="shared" si="14"/>
        <v>0</v>
      </c>
      <c r="AG39" s="96">
        <f t="shared" si="15"/>
        <v>0</v>
      </c>
      <c r="AH39" s="96">
        <f t="shared" si="16"/>
        <v>0</v>
      </c>
      <c r="AI39" s="96">
        <f t="shared" si="17"/>
        <v>0</v>
      </c>
      <c r="AJ39" s="96">
        <f t="shared" si="18"/>
        <v>0</v>
      </c>
    </row>
    <row r="40" spans="1:36">
      <c r="A40" s="12">
        <v>36</v>
      </c>
      <c r="B40" s="29"/>
      <c r="C40" s="34"/>
      <c r="D40" s="12"/>
      <c r="E40" s="23"/>
      <c r="F40" s="16"/>
      <c r="G40" s="16"/>
      <c r="H40" s="17"/>
      <c r="I40" s="18">
        <f t="shared" si="3"/>
        <v>0</v>
      </c>
      <c r="K40" s="24"/>
      <c r="L40" s="30" t="s">
        <v>128</v>
      </c>
      <c r="M40" s="26" t="s">
        <v>71</v>
      </c>
      <c r="N40" s="21"/>
      <c r="Q40" s="96">
        <f t="shared" si="19"/>
        <v>0</v>
      </c>
      <c r="R40" s="96"/>
      <c r="S40" s="96">
        <f t="shared" si="4"/>
        <v>0</v>
      </c>
      <c r="T40" s="96">
        <f t="shared" si="5"/>
        <v>0</v>
      </c>
      <c r="U40" s="96">
        <f t="shared" si="6"/>
        <v>0</v>
      </c>
      <c r="V40" s="96">
        <f t="shared" si="7"/>
        <v>0</v>
      </c>
      <c r="W40" s="96"/>
      <c r="X40" s="96"/>
      <c r="Z40" s="96">
        <f t="shared" si="8"/>
        <v>0</v>
      </c>
      <c r="AA40" s="96">
        <f t="shared" si="9"/>
        <v>0</v>
      </c>
      <c r="AB40" s="96">
        <f t="shared" si="10"/>
        <v>0</v>
      </c>
      <c r="AC40" s="96">
        <f t="shared" si="11"/>
        <v>0</v>
      </c>
      <c r="AD40" s="96">
        <f t="shared" si="12"/>
        <v>0</v>
      </c>
      <c r="AE40" s="96">
        <f t="shared" si="13"/>
        <v>0</v>
      </c>
      <c r="AF40" s="96">
        <f t="shared" si="14"/>
        <v>0</v>
      </c>
      <c r="AG40" s="96">
        <f t="shared" si="15"/>
        <v>0</v>
      </c>
      <c r="AH40" s="96">
        <f t="shared" si="16"/>
        <v>0</v>
      </c>
      <c r="AI40" s="96">
        <f t="shared" si="17"/>
        <v>0</v>
      </c>
      <c r="AJ40" s="96">
        <f t="shared" si="18"/>
        <v>0</v>
      </c>
    </row>
    <row r="41" spans="1:36">
      <c r="A41" s="12">
        <v>37</v>
      </c>
      <c r="B41" s="29"/>
      <c r="C41" s="34"/>
      <c r="D41" s="12"/>
      <c r="E41" s="23"/>
      <c r="F41" s="16"/>
      <c r="G41" s="16"/>
      <c r="H41" s="17"/>
      <c r="I41" s="18">
        <f t="shared" si="3"/>
        <v>0</v>
      </c>
      <c r="K41" s="27"/>
      <c r="L41" s="144" t="s">
        <v>196</v>
      </c>
      <c r="M41" s="26" t="s">
        <v>121</v>
      </c>
      <c r="N41" s="31"/>
      <c r="Q41" s="96">
        <f t="shared" si="19"/>
        <v>0</v>
      </c>
      <c r="R41" s="96"/>
      <c r="S41" s="96">
        <f t="shared" si="4"/>
        <v>0</v>
      </c>
      <c r="T41" s="96">
        <f t="shared" si="5"/>
        <v>0</v>
      </c>
      <c r="U41" s="96">
        <f t="shared" si="6"/>
        <v>0</v>
      </c>
      <c r="V41" s="96">
        <f t="shared" si="7"/>
        <v>0</v>
      </c>
      <c r="W41" s="96"/>
      <c r="X41" s="96"/>
      <c r="Z41" s="96">
        <f t="shared" si="8"/>
        <v>0</v>
      </c>
      <c r="AA41" s="96">
        <f t="shared" si="9"/>
        <v>0</v>
      </c>
      <c r="AB41" s="96">
        <f t="shared" si="10"/>
        <v>0</v>
      </c>
      <c r="AC41" s="96">
        <f t="shared" si="11"/>
        <v>0</v>
      </c>
      <c r="AD41" s="96">
        <f t="shared" si="12"/>
        <v>0</v>
      </c>
      <c r="AE41" s="96">
        <f t="shared" si="13"/>
        <v>0</v>
      </c>
      <c r="AF41" s="96">
        <f t="shared" si="14"/>
        <v>0</v>
      </c>
      <c r="AG41" s="96">
        <f t="shared" si="15"/>
        <v>0</v>
      </c>
      <c r="AH41" s="96">
        <f t="shared" si="16"/>
        <v>0</v>
      </c>
      <c r="AI41" s="96">
        <f t="shared" si="17"/>
        <v>0</v>
      </c>
      <c r="AJ41" s="96">
        <f t="shared" si="18"/>
        <v>0</v>
      </c>
    </row>
    <row r="42" spans="1:36">
      <c r="A42" s="12">
        <v>38</v>
      </c>
      <c r="B42" s="29"/>
      <c r="C42" s="34"/>
      <c r="D42" s="12"/>
      <c r="E42" s="23"/>
      <c r="F42" s="16"/>
      <c r="G42" s="16"/>
      <c r="H42" s="17"/>
      <c r="I42" s="18">
        <f t="shared" si="3"/>
        <v>0</v>
      </c>
      <c r="K42" s="24"/>
      <c r="L42" s="30" t="s">
        <v>197</v>
      </c>
      <c r="M42" s="26" t="s">
        <v>31</v>
      </c>
      <c r="N42" s="21"/>
      <c r="Q42" s="96">
        <f t="shared" si="19"/>
        <v>0</v>
      </c>
      <c r="R42" s="96"/>
      <c r="S42" s="96">
        <f t="shared" si="4"/>
        <v>0</v>
      </c>
      <c r="T42" s="96">
        <f t="shared" si="5"/>
        <v>0</v>
      </c>
      <c r="U42" s="96">
        <f t="shared" si="6"/>
        <v>0</v>
      </c>
      <c r="V42" s="96">
        <f t="shared" si="7"/>
        <v>0</v>
      </c>
      <c r="W42" s="96"/>
      <c r="X42" s="96"/>
      <c r="Z42" s="96">
        <f t="shared" si="8"/>
        <v>0</v>
      </c>
      <c r="AA42" s="96">
        <f t="shared" si="9"/>
        <v>0</v>
      </c>
      <c r="AB42" s="96">
        <f t="shared" si="10"/>
        <v>0</v>
      </c>
      <c r="AC42" s="96">
        <f t="shared" si="11"/>
        <v>0</v>
      </c>
      <c r="AD42" s="96">
        <f t="shared" si="12"/>
        <v>0</v>
      </c>
      <c r="AE42" s="96">
        <f t="shared" si="13"/>
        <v>0</v>
      </c>
      <c r="AF42" s="96">
        <f t="shared" si="14"/>
        <v>0</v>
      </c>
      <c r="AG42" s="96">
        <f t="shared" si="15"/>
        <v>0</v>
      </c>
      <c r="AH42" s="96">
        <f t="shared" si="16"/>
        <v>0</v>
      </c>
      <c r="AI42" s="96">
        <f t="shared" si="17"/>
        <v>0</v>
      </c>
      <c r="AJ42" s="96">
        <f t="shared" si="18"/>
        <v>0</v>
      </c>
    </row>
    <row r="43" spans="1:36">
      <c r="A43" s="12">
        <v>39</v>
      </c>
      <c r="B43" s="29"/>
      <c r="C43" s="34"/>
      <c r="D43" s="12"/>
      <c r="E43" s="23"/>
      <c r="F43" s="16"/>
      <c r="G43" s="16"/>
      <c r="H43" s="17"/>
      <c r="I43" s="18">
        <f t="shared" si="3"/>
        <v>0</v>
      </c>
      <c r="K43" s="27"/>
      <c r="L43" s="144" t="s">
        <v>198</v>
      </c>
      <c r="M43" s="26" t="s">
        <v>79</v>
      </c>
      <c r="N43" s="31"/>
      <c r="Q43" s="96">
        <f t="shared" si="19"/>
        <v>0</v>
      </c>
      <c r="R43" s="96"/>
      <c r="S43" s="96">
        <f t="shared" si="4"/>
        <v>0</v>
      </c>
      <c r="T43" s="96">
        <f t="shared" si="5"/>
        <v>0</v>
      </c>
      <c r="U43" s="96">
        <f t="shared" si="6"/>
        <v>0</v>
      </c>
      <c r="V43" s="96">
        <f t="shared" si="7"/>
        <v>0</v>
      </c>
      <c r="W43" s="96"/>
      <c r="X43" s="96"/>
      <c r="Z43" s="96">
        <f t="shared" si="8"/>
        <v>0</v>
      </c>
      <c r="AA43" s="96">
        <f t="shared" si="9"/>
        <v>0</v>
      </c>
      <c r="AB43" s="96">
        <f t="shared" si="10"/>
        <v>0</v>
      </c>
      <c r="AC43" s="96">
        <f t="shared" si="11"/>
        <v>0</v>
      </c>
      <c r="AD43" s="96">
        <f t="shared" si="12"/>
        <v>0</v>
      </c>
      <c r="AE43" s="96">
        <f t="shared" si="13"/>
        <v>0</v>
      </c>
      <c r="AF43" s="96">
        <f t="shared" si="14"/>
        <v>0</v>
      </c>
      <c r="AG43" s="96">
        <f t="shared" si="15"/>
        <v>0</v>
      </c>
      <c r="AH43" s="96">
        <f t="shared" si="16"/>
        <v>0</v>
      </c>
      <c r="AI43" s="96">
        <f t="shared" si="17"/>
        <v>0</v>
      </c>
      <c r="AJ43" s="96">
        <f t="shared" si="18"/>
        <v>0</v>
      </c>
    </row>
    <row r="44" spans="1:36">
      <c r="A44" s="12">
        <v>40</v>
      </c>
      <c r="B44" s="29"/>
      <c r="C44" s="34"/>
      <c r="D44" s="12"/>
      <c r="E44" s="23"/>
      <c r="F44" s="16"/>
      <c r="G44" s="16"/>
      <c r="H44" s="17"/>
      <c r="I44" s="18">
        <f t="shared" si="3"/>
        <v>0</v>
      </c>
      <c r="K44" s="24"/>
      <c r="L44" s="30" t="s">
        <v>199</v>
      </c>
      <c r="M44" s="26" t="s">
        <v>32</v>
      </c>
      <c r="N44" s="21"/>
      <c r="Q44" s="96">
        <f t="shared" si="19"/>
        <v>0</v>
      </c>
      <c r="R44" s="96"/>
      <c r="S44" s="96">
        <f t="shared" si="4"/>
        <v>0</v>
      </c>
      <c r="T44" s="96">
        <f t="shared" si="5"/>
        <v>0</v>
      </c>
      <c r="U44" s="96">
        <f t="shared" si="6"/>
        <v>0</v>
      </c>
      <c r="V44" s="96">
        <f t="shared" si="7"/>
        <v>0</v>
      </c>
      <c r="W44" s="96"/>
      <c r="X44" s="96"/>
      <c r="Z44" s="96">
        <f t="shared" si="8"/>
        <v>0</v>
      </c>
      <c r="AA44" s="96">
        <f t="shared" si="9"/>
        <v>0</v>
      </c>
      <c r="AB44" s="96">
        <f t="shared" si="10"/>
        <v>0</v>
      </c>
      <c r="AC44" s="96">
        <f t="shared" si="11"/>
        <v>0</v>
      </c>
      <c r="AD44" s="96">
        <f t="shared" si="12"/>
        <v>0</v>
      </c>
      <c r="AE44" s="96">
        <f t="shared" si="13"/>
        <v>0</v>
      </c>
      <c r="AF44" s="96">
        <f t="shared" si="14"/>
        <v>0</v>
      </c>
      <c r="AG44" s="96">
        <f t="shared" si="15"/>
        <v>0</v>
      </c>
      <c r="AH44" s="96">
        <f t="shared" si="16"/>
        <v>0</v>
      </c>
      <c r="AI44" s="96">
        <f t="shared" si="17"/>
        <v>0</v>
      </c>
      <c r="AJ44" s="96">
        <f t="shared" si="18"/>
        <v>0</v>
      </c>
    </row>
    <row r="45" spans="1:36">
      <c r="A45" s="12">
        <v>41</v>
      </c>
      <c r="B45" s="29"/>
      <c r="C45" s="34"/>
      <c r="D45" s="12"/>
      <c r="E45" s="23"/>
      <c r="F45" s="16"/>
      <c r="G45" s="16"/>
      <c r="H45" s="17"/>
      <c r="I45" s="18">
        <f t="shared" si="3"/>
        <v>0</v>
      </c>
      <c r="K45" s="27"/>
      <c r="L45" s="144" t="s">
        <v>200</v>
      </c>
      <c r="M45" s="26" t="s">
        <v>76</v>
      </c>
      <c r="N45" s="31"/>
      <c r="Q45" s="96">
        <f t="shared" si="19"/>
        <v>0</v>
      </c>
      <c r="R45" s="96"/>
      <c r="S45" s="96">
        <f t="shared" si="4"/>
        <v>0</v>
      </c>
      <c r="T45" s="96">
        <f t="shared" si="5"/>
        <v>0</v>
      </c>
      <c r="U45" s="96">
        <f t="shared" si="6"/>
        <v>0</v>
      </c>
      <c r="V45" s="96">
        <f t="shared" si="7"/>
        <v>0</v>
      </c>
      <c r="W45" s="96"/>
      <c r="X45" s="96"/>
      <c r="Z45" s="96">
        <f t="shared" si="8"/>
        <v>0</v>
      </c>
      <c r="AA45" s="96">
        <f t="shared" si="9"/>
        <v>0</v>
      </c>
      <c r="AB45" s="96">
        <f t="shared" si="10"/>
        <v>0</v>
      </c>
      <c r="AC45" s="96">
        <f t="shared" si="11"/>
        <v>0</v>
      </c>
      <c r="AD45" s="96">
        <f t="shared" si="12"/>
        <v>0</v>
      </c>
      <c r="AE45" s="96">
        <f t="shared" si="13"/>
        <v>0</v>
      </c>
      <c r="AF45" s="96">
        <f t="shared" si="14"/>
        <v>0</v>
      </c>
      <c r="AG45" s="96">
        <f t="shared" si="15"/>
        <v>0</v>
      </c>
      <c r="AH45" s="96">
        <f t="shared" si="16"/>
        <v>0</v>
      </c>
      <c r="AI45" s="96">
        <f t="shared" si="17"/>
        <v>0</v>
      </c>
      <c r="AJ45" s="96">
        <f t="shared" si="18"/>
        <v>0</v>
      </c>
    </row>
    <row r="46" spans="1:36">
      <c r="A46" s="12">
        <v>42</v>
      </c>
      <c r="B46" s="29"/>
      <c r="C46" s="34"/>
      <c r="D46" s="12"/>
      <c r="E46" s="23"/>
      <c r="F46" s="16"/>
      <c r="G46" s="16"/>
      <c r="H46" s="17"/>
      <c r="I46" s="18">
        <f t="shared" si="3"/>
        <v>0</v>
      </c>
      <c r="K46" s="24"/>
      <c r="L46" s="30" t="s">
        <v>201</v>
      </c>
      <c r="M46" s="26" t="s">
        <v>33</v>
      </c>
      <c r="N46" s="21"/>
      <c r="Q46" s="96">
        <f t="shared" si="19"/>
        <v>0</v>
      </c>
      <c r="R46" s="96"/>
      <c r="S46" s="96">
        <f t="shared" si="4"/>
        <v>0</v>
      </c>
      <c r="T46" s="96">
        <f t="shared" si="5"/>
        <v>0</v>
      </c>
      <c r="U46" s="96">
        <f t="shared" si="6"/>
        <v>0</v>
      </c>
      <c r="V46" s="96">
        <f t="shared" si="7"/>
        <v>0</v>
      </c>
      <c r="W46" s="96"/>
      <c r="X46" s="96"/>
      <c r="Z46" s="96">
        <f t="shared" si="8"/>
        <v>0</v>
      </c>
      <c r="AA46" s="96">
        <f t="shared" si="9"/>
        <v>0</v>
      </c>
      <c r="AB46" s="96">
        <f t="shared" si="10"/>
        <v>0</v>
      </c>
      <c r="AC46" s="96">
        <f t="shared" si="11"/>
        <v>0</v>
      </c>
      <c r="AD46" s="96">
        <f t="shared" si="12"/>
        <v>0</v>
      </c>
      <c r="AE46" s="96">
        <f t="shared" si="13"/>
        <v>0</v>
      </c>
      <c r="AF46" s="96">
        <f t="shared" si="14"/>
        <v>0</v>
      </c>
      <c r="AG46" s="96">
        <f t="shared" si="15"/>
        <v>0</v>
      </c>
      <c r="AH46" s="96">
        <f t="shared" si="16"/>
        <v>0</v>
      </c>
      <c r="AI46" s="96">
        <f t="shared" si="17"/>
        <v>0</v>
      </c>
      <c r="AJ46" s="96">
        <f t="shared" si="18"/>
        <v>0</v>
      </c>
    </row>
    <row r="47" spans="1:36">
      <c r="A47" s="12">
        <v>43</v>
      </c>
      <c r="B47" s="29"/>
      <c r="C47" s="34"/>
      <c r="D47" s="12"/>
      <c r="E47" s="23"/>
      <c r="F47" s="16"/>
      <c r="G47" s="16"/>
      <c r="H47" s="17"/>
      <c r="I47" s="18">
        <f t="shared" si="3"/>
        <v>0</v>
      </c>
      <c r="K47" s="27"/>
      <c r="L47" s="144" t="s">
        <v>202</v>
      </c>
      <c r="M47" s="26" t="s">
        <v>72</v>
      </c>
      <c r="N47" s="31"/>
      <c r="Q47" s="96">
        <f t="shared" si="19"/>
        <v>0</v>
      </c>
      <c r="R47" s="96"/>
      <c r="S47" s="96">
        <f t="shared" si="4"/>
        <v>0</v>
      </c>
      <c r="T47" s="96">
        <f t="shared" si="5"/>
        <v>0</v>
      </c>
      <c r="U47" s="96">
        <f t="shared" si="6"/>
        <v>0</v>
      </c>
      <c r="V47" s="96">
        <f t="shared" si="7"/>
        <v>0</v>
      </c>
      <c r="W47" s="96"/>
      <c r="X47" s="96"/>
      <c r="Z47" s="96">
        <f t="shared" si="8"/>
        <v>0</v>
      </c>
      <c r="AA47" s="96">
        <f t="shared" si="9"/>
        <v>0</v>
      </c>
      <c r="AB47" s="96">
        <f t="shared" si="10"/>
        <v>0</v>
      </c>
      <c r="AC47" s="96">
        <f t="shared" si="11"/>
        <v>0</v>
      </c>
      <c r="AD47" s="96">
        <f t="shared" si="12"/>
        <v>0</v>
      </c>
      <c r="AE47" s="96">
        <f t="shared" si="13"/>
        <v>0</v>
      </c>
      <c r="AF47" s="96">
        <f t="shared" si="14"/>
        <v>0</v>
      </c>
      <c r="AG47" s="96">
        <f t="shared" si="15"/>
        <v>0</v>
      </c>
      <c r="AH47" s="96">
        <f t="shared" si="16"/>
        <v>0</v>
      </c>
      <c r="AI47" s="96">
        <f t="shared" si="17"/>
        <v>0</v>
      </c>
      <c r="AJ47" s="96">
        <f t="shared" si="18"/>
        <v>0</v>
      </c>
    </row>
    <row r="48" spans="1:36">
      <c r="A48" s="12">
        <v>44</v>
      </c>
      <c r="B48" s="29"/>
      <c r="C48" s="34"/>
      <c r="D48" s="12"/>
      <c r="E48" s="23"/>
      <c r="F48" s="16"/>
      <c r="G48" s="16"/>
      <c r="H48" s="17"/>
      <c r="I48" s="18">
        <f t="shared" si="3"/>
        <v>0</v>
      </c>
      <c r="K48" s="24"/>
      <c r="L48" s="30" t="s">
        <v>122</v>
      </c>
      <c r="M48" s="26" t="s">
        <v>124</v>
      </c>
      <c r="N48" s="21"/>
      <c r="Q48" s="96">
        <f t="shared" si="19"/>
        <v>0</v>
      </c>
      <c r="R48" s="96"/>
      <c r="S48" s="96">
        <f t="shared" si="4"/>
        <v>0</v>
      </c>
      <c r="T48" s="96">
        <f t="shared" si="5"/>
        <v>0</v>
      </c>
      <c r="U48" s="96">
        <f t="shared" si="6"/>
        <v>0</v>
      </c>
      <c r="V48" s="96">
        <f t="shared" si="7"/>
        <v>0</v>
      </c>
      <c r="W48" s="96"/>
      <c r="X48" s="96"/>
      <c r="Z48" s="96">
        <f t="shared" si="8"/>
        <v>0</v>
      </c>
      <c r="AA48" s="96">
        <f t="shared" si="9"/>
        <v>0</v>
      </c>
      <c r="AB48" s="96">
        <f t="shared" si="10"/>
        <v>0</v>
      </c>
      <c r="AC48" s="96">
        <f t="shared" si="11"/>
        <v>0</v>
      </c>
      <c r="AD48" s="96">
        <f t="shared" si="12"/>
        <v>0</v>
      </c>
      <c r="AE48" s="96">
        <f t="shared" si="13"/>
        <v>0</v>
      </c>
      <c r="AF48" s="96">
        <f t="shared" si="14"/>
        <v>0</v>
      </c>
      <c r="AG48" s="96">
        <f t="shared" si="15"/>
        <v>0</v>
      </c>
      <c r="AH48" s="96">
        <f t="shared" si="16"/>
        <v>0</v>
      </c>
      <c r="AI48" s="96">
        <f t="shared" si="17"/>
        <v>0</v>
      </c>
      <c r="AJ48" s="96">
        <f t="shared" si="18"/>
        <v>0</v>
      </c>
    </row>
    <row r="49" spans="1:36">
      <c r="A49" s="12">
        <v>45</v>
      </c>
      <c r="B49" s="12"/>
      <c r="C49" s="22"/>
      <c r="D49" s="12"/>
      <c r="E49" s="23"/>
      <c r="F49" s="16"/>
      <c r="G49" s="16"/>
      <c r="H49" s="17"/>
      <c r="I49" s="18">
        <f t="shared" si="3"/>
        <v>0</v>
      </c>
      <c r="K49" s="27"/>
      <c r="L49" s="144" t="s">
        <v>205</v>
      </c>
      <c r="M49" s="26" t="s">
        <v>123</v>
      </c>
      <c r="N49" s="31"/>
      <c r="Q49" s="96">
        <f t="shared" si="19"/>
        <v>0</v>
      </c>
      <c r="R49" s="96"/>
      <c r="S49" s="96">
        <f t="shared" si="4"/>
        <v>0</v>
      </c>
      <c r="T49" s="96">
        <f t="shared" si="5"/>
        <v>0</v>
      </c>
      <c r="U49" s="96">
        <f t="shared" si="6"/>
        <v>0</v>
      </c>
      <c r="V49" s="96">
        <f t="shared" si="7"/>
        <v>0</v>
      </c>
      <c r="W49" s="96"/>
      <c r="X49" s="96"/>
      <c r="Z49" s="96">
        <f t="shared" si="8"/>
        <v>0</v>
      </c>
      <c r="AA49" s="96">
        <f t="shared" si="9"/>
        <v>0</v>
      </c>
      <c r="AB49" s="96">
        <f t="shared" si="10"/>
        <v>0</v>
      </c>
      <c r="AC49" s="96">
        <f t="shared" si="11"/>
        <v>0</v>
      </c>
      <c r="AD49" s="96">
        <f t="shared" si="12"/>
        <v>0</v>
      </c>
      <c r="AE49" s="96">
        <f t="shared" si="13"/>
        <v>0</v>
      </c>
      <c r="AF49" s="96">
        <f t="shared" si="14"/>
        <v>0</v>
      </c>
      <c r="AG49" s="96">
        <f t="shared" si="15"/>
        <v>0</v>
      </c>
      <c r="AH49" s="96">
        <f t="shared" si="16"/>
        <v>0</v>
      </c>
      <c r="AI49" s="96">
        <f t="shared" si="17"/>
        <v>0</v>
      </c>
      <c r="AJ49" s="96">
        <f t="shared" si="18"/>
        <v>0</v>
      </c>
    </row>
    <row r="50" spans="1:36">
      <c r="A50" s="12">
        <v>46</v>
      </c>
      <c r="B50" s="12"/>
      <c r="C50" s="14"/>
      <c r="D50" s="12"/>
      <c r="E50" s="23"/>
      <c r="F50" s="16"/>
      <c r="G50" s="16"/>
      <c r="H50" s="17"/>
      <c r="I50" s="18">
        <f t="shared" si="3"/>
        <v>0</v>
      </c>
      <c r="K50" s="24"/>
      <c r="L50" s="30" t="s">
        <v>125</v>
      </c>
      <c r="M50" s="26" t="s">
        <v>126</v>
      </c>
      <c r="N50" s="21"/>
      <c r="Q50" s="96">
        <f t="shared" si="19"/>
        <v>0</v>
      </c>
      <c r="R50" s="96"/>
      <c r="S50" s="96">
        <f t="shared" si="4"/>
        <v>0</v>
      </c>
      <c r="T50" s="96">
        <f t="shared" si="5"/>
        <v>0</v>
      </c>
      <c r="U50" s="96">
        <f t="shared" si="6"/>
        <v>0</v>
      </c>
      <c r="V50" s="96">
        <f t="shared" si="7"/>
        <v>0</v>
      </c>
      <c r="W50" s="96"/>
      <c r="X50" s="96"/>
      <c r="Z50" s="96">
        <f t="shared" si="8"/>
        <v>0</v>
      </c>
      <c r="AA50" s="96">
        <f t="shared" si="9"/>
        <v>0</v>
      </c>
      <c r="AB50" s="96">
        <f t="shared" si="10"/>
        <v>0</v>
      </c>
      <c r="AC50" s="96">
        <f t="shared" si="11"/>
        <v>0</v>
      </c>
      <c r="AD50" s="96">
        <f t="shared" si="12"/>
        <v>0</v>
      </c>
      <c r="AE50" s="96">
        <f t="shared" si="13"/>
        <v>0</v>
      </c>
      <c r="AF50" s="96">
        <f t="shared" si="14"/>
        <v>0</v>
      </c>
      <c r="AG50" s="96">
        <f t="shared" si="15"/>
        <v>0</v>
      </c>
      <c r="AH50" s="96">
        <f t="shared" si="16"/>
        <v>0</v>
      </c>
      <c r="AI50" s="96">
        <f t="shared" si="17"/>
        <v>0</v>
      </c>
      <c r="AJ50" s="96">
        <f t="shared" si="18"/>
        <v>0</v>
      </c>
    </row>
    <row r="51" spans="1:36">
      <c r="A51" s="12">
        <v>47</v>
      </c>
      <c r="B51" s="12"/>
      <c r="C51" s="14"/>
      <c r="D51" s="12"/>
      <c r="E51" s="23"/>
      <c r="F51" s="16"/>
      <c r="G51" s="16"/>
      <c r="H51" s="17"/>
      <c r="I51" s="18">
        <f t="shared" si="3"/>
        <v>0</v>
      </c>
      <c r="K51" s="27"/>
      <c r="L51" s="144" t="s">
        <v>206</v>
      </c>
      <c r="M51" s="26" t="s">
        <v>127</v>
      </c>
      <c r="N51" s="31"/>
      <c r="Q51" s="96">
        <f t="shared" si="19"/>
        <v>0</v>
      </c>
      <c r="R51" s="96"/>
      <c r="S51" s="96">
        <f t="shared" si="4"/>
        <v>0</v>
      </c>
      <c r="T51" s="96">
        <f t="shared" si="5"/>
        <v>0</v>
      </c>
      <c r="U51" s="96">
        <f t="shared" si="6"/>
        <v>0</v>
      </c>
      <c r="V51" s="96">
        <f t="shared" si="7"/>
        <v>0</v>
      </c>
      <c r="W51" s="96"/>
      <c r="X51" s="96"/>
      <c r="Z51" s="96">
        <f t="shared" si="8"/>
        <v>0</v>
      </c>
      <c r="AA51" s="96">
        <f t="shared" si="9"/>
        <v>0</v>
      </c>
      <c r="AB51" s="96">
        <f t="shared" si="10"/>
        <v>0</v>
      </c>
      <c r="AC51" s="96">
        <f t="shared" si="11"/>
        <v>0</v>
      </c>
      <c r="AD51" s="96">
        <f t="shared" si="12"/>
        <v>0</v>
      </c>
      <c r="AE51" s="96">
        <f t="shared" si="13"/>
        <v>0</v>
      </c>
      <c r="AF51" s="96">
        <f t="shared" si="14"/>
        <v>0</v>
      </c>
      <c r="AG51" s="96">
        <f t="shared" si="15"/>
        <v>0</v>
      </c>
      <c r="AH51" s="96">
        <f t="shared" si="16"/>
        <v>0</v>
      </c>
      <c r="AI51" s="96">
        <f t="shared" si="17"/>
        <v>0</v>
      </c>
      <c r="AJ51" s="96">
        <f t="shared" si="18"/>
        <v>0</v>
      </c>
    </row>
    <row r="52" spans="1:36">
      <c r="A52" s="12">
        <v>48</v>
      </c>
      <c r="B52" s="29"/>
      <c r="C52" s="14"/>
      <c r="D52" s="12"/>
      <c r="E52" s="23"/>
      <c r="F52" s="16"/>
      <c r="G52" s="16"/>
      <c r="H52" s="17"/>
      <c r="I52" s="18">
        <f t="shared" si="3"/>
        <v>0</v>
      </c>
      <c r="K52" s="24"/>
      <c r="L52" s="30" t="s">
        <v>143</v>
      </c>
      <c r="M52" s="26" t="s">
        <v>73</v>
      </c>
      <c r="N52" s="21"/>
      <c r="Q52" s="96">
        <f t="shared" si="19"/>
        <v>0</v>
      </c>
      <c r="R52" s="96"/>
      <c r="S52" s="96">
        <f t="shared" si="4"/>
        <v>0</v>
      </c>
      <c r="T52" s="96">
        <f t="shared" si="5"/>
        <v>0</v>
      </c>
      <c r="U52" s="96">
        <f t="shared" si="6"/>
        <v>0</v>
      </c>
      <c r="V52" s="96">
        <f t="shared" si="7"/>
        <v>0</v>
      </c>
      <c r="W52" s="96"/>
      <c r="X52" s="96"/>
      <c r="Z52" s="96">
        <f t="shared" si="8"/>
        <v>0</v>
      </c>
      <c r="AA52" s="96">
        <f t="shared" si="9"/>
        <v>0</v>
      </c>
      <c r="AB52" s="96">
        <f t="shared" si="10"/>
        <v>0</v>
      </c>
      <c r="AC52" s="96">
        <f t="shared" si="11"/>
        <v>0</v>
      </c>
      <c r="AD52" s="96">
        <f t="shared" si="12"/>
        <v>0</v>
      </c>
      <c r="AE52" s="96">
        <f t="shared" si="13"/>
        <v>0</v>
      </c>
      <c r="AF52" s="96">
        <f t="shared" si="14"/>
        <v>0</v>
      </c>
      <c r="AG52" s="96">
        <f t="shared" si="15"/>
        <v>0</v>
      </c>
      <c r="AH52" s="96">
        <f t="shared" si="16"/>
        <v>0</v>
      </c>
      <c r="AI52" s="96">
        <f t="shared" si="17"/>
        <v>0</v>
      </c>
      <c r="AJ52" s="96">
        <f t="shared" si="18"/>
        <v>0</v>
      </c>
    </row>
    <row r="53" spans="1:36">
      <c r="A53" s="12">
        <v>49</v>
      </c>
      <c r="B53" s="29"/>
      <c r="C53" s="14"/>
      <c r="D53" s="12"/>
      <c r="E53" s="23"/>
      <c r="F53" s="16"/>
      <c r="G53" s="16"/>
      <c r="H53" s="17"/>
      <c r="I53" s="18">
        <f t="shared" si="3"/>
        <v>0</v>
      </c>
      <c r="K53" s="27"/>
      <c r="L53" s="144" t="s">
        <v>203</v>
      </c>
      <c r="M53" s="26" t="s">
        <v>129</v>
      </c>
      <c r="N53" s="31"/>
      <c r="Q53" s="96">
        <f t="shared" si="19"/>
        <v>0</v>
      </c>
      <c r="R53" s="96"/>
      <c r="S53" s="96">
        <f t="shared" si="4"/>
        <v>0</v>
      </c>
      <c r="T53" s="96">
        <f t="shared" si="5"/>
        <v>0</v>
      </c>
      <c r="U53" s="96">
        <f t="shared" si="6"/>
        <v>0</v>
      </c>
      <c r="V53" s="96">
        <f t="shared" si="7"/>
        <v>0</v>
      </c>
      <c r="W53" s="96"/>
      <c r="X53" s="96"/>
      <c r="Z53" s="96">
        <f t="shared" si="8"/>
        <v>0</v>
      </c>
      <c r="AA53" s="96">
        <f t="shared" si="9"/>
        <v>0</v>
      </c>
      <c r="AB53" s="96">
        <f t="shared" si="10"/>
        <v>0</v>
      </c>
      <c r="AC53" s="96">
        <f t="shared" si="11"/>
        <v>0</v>
      </c>
      <c r="AD53" s="96">
        <f t="shared" si="12"/>
        <v>0</v>
      </c>
      <c r="AE53" s="96">
        <f t="shared" si="13"/>
        <v>0</v>
      </c>
      <c r="AF53" s="96">
        <f t="shared" si="14"/>
        <v>0</v>
      </c>
      <c r="AG53" s="96">
        <f t="shared" si="15"/>
        <v>0</v>
      </c>
      <c r="AH53" s="96">
        <f t="shared" si="16"/>
        <v>0</v>
      </c>
      <c r="AI53" s="96">
        <f t="shared" si="17"/>
        <v>0</v>
      </c>
      <c r="AJ53" s="96">
        <f t="shared" si="18"/>
        <v>0</v>
      </c>
    </row>
    <row r="54" spans="1:36">
      <c r="A54" s="12">
        <v>50</v>
      </c>
      <c r="B54" s="29"/>
      <c r="C54" s="14"/>
      <c r="D54" s="12"/>
      <c r="E54" s="15"/>
      <c r="F54" s="16"/>
      <c r="G54" s="16"/>
      <c r="H54" s="17"/>
      <c r="I54" s="18">
        <f t="shared" si="3"/>
        <v>0</v>
      </c>
      <c r="K54" s="24"/>
      <c r="L54" s="30" t="s">
        <v>56</v>
      </c>
      <c r="M54" s="26" t="s">
        <v>131</v>
      </c>
      <c r="N54" s="21"/>
      <c r="Q54" s="96">
        <f t="shared" si="19"/>
        <v>0</v>
      </c>
      <c r="R54" s="96"/>
      <c r="S54" s="96">
        <f t="shared" si="4"/>
        <v>0</v>
      </c>
      <c r="T54" s="96">
        <f t="shared" si="5"/>
        <v>0</v>
      </c>
      <c r="U54" s="96">
        <f t="shared" si="6"/>
        <v>0</v>
      </c>
      <c r="V54" s="96">
        <f t="shared" si="7"/>
        <v>0</v>
      </c>
      <c r="W54" s="96"/>
      <c r="X54" s="96"/>
      <c r="Z54" s="96">
        <f t="shared" si="8"/>
        <v>0</v>
      </c>
      <c r="AA54" s="96">
        <f t="shared" si="9"/>
        <v>0</v>
      </c>
      <c r="AB54" s="96">
        <f t="shared" si="10"/>
        <v>0</v>
      </c>
      <c r="AC54" s="96">
        <f t="shared" si="11"/>
        <v>0</v>
      </c>
      <c r="AD54" s="96">
        <f t="shared" si="12"/>
        <v>0</v>
      </c>
      <c r="AE54" s="96">
        <f t="shared" si="13"/>
        <v>0</v>
      </c>
      <c r="AF54" s="96">
        <f t="shared" si="14"/>
        <v>0</v>
      </c>
      <c r="AG54" s="96">
        <f t="shared" si="15"/>
        <v>0</v>
      </c>
      <c r="AH54" s="96">
        <f t="shared" si="16"/>
        <v>0</v>
      </c>
      <c r="AI54" s="96">
        <f t="shared" si="17"/>
        <v>0</v>
      </c>
      <c r="AJ54" s="96">
        <f t="shared" si="18"/>
        <v>0</v>
      </c>
    </row>
    <row r="55" spans="1:36">
      <c r="A55" s="12">
        <v>51</v>
      </c>
      <c r="B55" s="29"/>
      <c r="C55" s="14"/>
      <c r="D55" s="12"/>
      <c r="E55" s="23"/>
      <c r="F55" s="16"/>
      <c r="G55" s="16"/>
      <c r="H55" s="17"/>
      <c r="I55" s="18">
        <f t="shared" si="3"/>
        <v>0</v>
      </c>
      <c r="K55" s="27"/>
      <c r="L55" s="144" t="s">
        <v>204</v>
      </c>
      <c r="M55" s="26" t="s">
        <v>130</v>
      </c>
      <c r="N55" s="31"/>
      <c r="Q55" s="96">
        <f t="shared" si="19"/>
        <v>0</v>
      </c>
      <c r="R55" s="96"/>
      <c r="S55" s="96">
        <f t="shared" si="4"/>
        <v>0</v>
      </c>
      <c r="T55" s="96">
        <f t="shared" si="5"/>
        <v>0</v>
      </c>
      <c r="U55" s="96">
        <f t="shared" si="6"/>
        <v>0</v>
      </c>
      <c r="V55" s="96">
        <f t="shared" si="7"/>
        <v>0</v>
      </c>
      <c r="W55" s="96"/>
      <c r="X55" s="96"/>
      <c r="Z55" s="96">
        <f t="shared" si="8"/>
        <v>0</v>
      </c>
      <c r="AA55" s="96">
        <f t="shared" si="9"/>
        <v>0</v>
      </c>
      <c r="AB55" s="96">
        <f t="shared" si="10"/>
        <v>0</v>
      </c>
      <c r="AC55" s="96">
        <f t="shared" si="11"/>
        <v>0</v>
      </c>
      <c r="AD55" s="96">
        <f t="shared" si="12"/>
        <v>0</v>
      </c>
      <c r="AE55" s="96">
        <f t="shared" si="13"/>
        <v>0</v>
      </c>
      <c r="AF55" s="96">
        <f t="shared" si="14"/>
        <v>0</v>
      </c>
      <c r="AG55" s="96">
        <f t="shared" si="15"/>
        <v>0</v>
      </c>
      <c r="AH55" s="96">
        <f t="shared" si="16"/>
        <v>0</v>
      </c>
      <c r="AI55" s="96">
        <f t="shared" si="17"/>
        <v>0</v>
      </c>
      <c r="AJ55" s="96">
        <f t="shared" si="18"/>
        <v>0</v>
      </c>
    </row>
    <row r="56" spans="1:36">
      <c r="A56" s="12">
        <v>52</v>
      </c>
      <c r="B56" s="29"/>
      <c r="C56" s="14"/>
      <c r="D56" s="12"/>
      <c r="E56" s="23"/>
      <c r="F56" s="16"/>
      <c r="G56" s="16"/>
      <c r="H56" s="17"/>
      <c r="I56" s="18">
        <f t="shared" si="3"/>
        <v>0</v>
      </c>
      <c r="K56" s="24"/>
      <c r="L56" s="30" t="s">
        <v>144</v>
      </c>
      <c r="M56" s="26" t="s">
        <v>133</v>
      </c>
      <c r="N56" s="21"/>
      <c r="Q56" s="96">
        <f t="shared" si="19"/>
        <v>0</v>
      </c>
      <c r="R56" s="96"/>
      <c r="S56" s="96">
        <f t="shared" si="4"/>
        <v>0</v>
      </c>
      <c r="T56" s="96">
        <f t="shared" si="5"/>
        <v>0</v>
      </c>
      <c r="U56" s="96">
        <f t="shared" si="6"/>
        <v>0</v>
      </c>
      <c r="V56" s="96">
        <f t="shared" si="7"/>
        <v>0</v>
      </c>
      <c r="W56" s="96"/>
      <c r="X56" s="96"/>
      <c r="Z56" s="96">
        <f t="shared" si="8"/>
        <v>0</v>
      </c>
      <c r="AA56" s="96">
        <f t="shared" si="9"/>
        <v>0</v>
      </c>
      <c r="AB56" s="96">
        <f t="shared" si="10"/>
        <v>0</v>
      </c>
      <c r="AC56" s="96">
        <f t="shared" si="11"/>
        <v>0</v>
      </c>
      <c r="AD56" s="96">
        <f t="shared" si="12"/>
        <v>0</v>
      </c>
      <c r="AE56" s="96">
        <f t="shared" si="13"/>
        <v>0</v>
      </c>
      <c r="AF56" s="96">
        <f t="shared" si="14"/>
        <v>0</v>
      </c>
      <c r="AG56" s="96">
        <f t="shared" si="15"/>
        <v>0</v>
      </c>
      <c r="AH56" s="96">
        <f t="shared" si="16"/>
        <v>0</v>
      </c>
      <c r="AI56" s="96">
        <f t="shared" si="17"/>
        <v>0</v>
      </c>
      <c r="AJ56" s="96">
        <f t="shared" si="18"/>
        <v>0</v>
      </c>
    </row>
    <row r="57" spans="1:36">
      <c r="A57" s="12">
        <v>53</v>
      </c>
      <c r="B57" s="29"/>
      <c r="C57" s="14"/>
      <c r="D57" s="12"/>
      <c r="E57" s="23"/>
      <c r="F57" s="16"/>
      <c r="G57" s="16"/>
      <c r="H57" s="17"/>
      <c r="I57" s="18">
        <f t="shared" si="3"/>
        <v>0</v>
      </c>
      <c r="K57" s="27"/>
      <c r="L57" s="144" t="s">
        <v>207</v>
      </c>
      <c r="M57" s="26" t="s">
        <v>132</v>
      </c>
      <c r="N57" s="31"/>
      <c r="Q57" s="96">
        <f t="shared" si="19"/>
        <v>0</v>
      </c>
      <c r="R57" s="96"/>
      <c r="S57" s="96">
        <f t="shared" si="4"/>
        <v>0</v>
      </c>
      <c r="T57" s="96">
        <f t="shared" si="5"/>
        <v>0</v>
      </c>
      <c r="U57" s="96">
        <f t="shared" si="6"/>
        <v>0</v>
      </c>
      <c r="V57" s="96">
        <f t="shared" si="7"/>
        <v>0</v>
      </c>
      <c r="W57" s="96"/>
      <c r="X57" s="96"/>
      <c r="Z57" s="96">
        <f t="shared" si="8"/>
        <v>0</v>
      </c>
      <c r="AA57" s="96">
        <f t="shared" si="9"/>
        <v>0</v>
      </c>
      <c r="AB57" s="96">
        <f t="shared" si="10"/>
        <v>0</v>
      </c>
      <c r="AC57" s="96">
        <f t="shared" si="11"/>
        <v>0</v>
      </c>
      <c r="AD57" s="96">
        <f t="shared" si="12"/>
        <v>0</v>
      </c>
      <c r="AE57" s="96">
        <f t="shared" si="13"/>
        <v>0</v>
      </c>
      <c r="AF57" s="96">
        <f t="shared" si="14"/>
        <v>0</v>
      </c>
      <c r="AG57" s="96">
        <f t="shared" si="15"/>
        <v>0</v>
      </c>
      <c r="AH57" s="96">
        <f t="shared" si="16"/>
        <v>0</v>
      </c>
      <c r="AI57" s="96">
        <f t="shared" si="17"/>
        <v>0</v>
      </c>
      <c r="AJ57" s="96">
        <f t="shared" si="18"/>
        <v>0</v>
      </c>
    </row>
    <row r="58" spans="1:36">
      <c r="A58" s="12">
        <v>54</v>
      </c>
      <c r="B58" s="29"/>
      <c r="C58" s="14"/>
      <c r="D58" s="12"/>
      <c r="E58" s="23"/>
      <c r="F58" s="16"/>
      <c r="G58" s="16"/>
      <c r="H58" s="17"/>
      <c r="I58" s="18">
        <f t="shared" si="3"/>
        <v>0</v>
      </c>
      <c r="K58" s="24"/>
      <c r="L58" s="30" t="s">
        <v>146</v>
      </c>
      <c r="M58" s="26" t="s">
        <v>145</v>
      </c>
      <c r="N58" s="21"/>
      <c r="Q58" s="96">
        <f t="shared" si="19"/>
        <v>0</v>
      </c>
      <c r="R58" s="96"/>
      <c r="S58" s="96">
        <f t="shared" si="4"/>
        <v>0</v>
      </c>
      <c r="T58" s="96">
        <f t="shared" si="5"/>
        <v>0</v>
      </c>
      <c r="U58" s="96">
        <f t="shared" si="6"/>
        <v>0</v>
      </c>
      <c r="V58" s="96">
        <f t="shared" si="7"/>
        <v>0</v>
      </c>
      <c r="W58" s="96"/>
      <c r="X58" s="96"/>
      <c r="Z58" s="96">
        <f t="shared" si="8"/>
        <v>0</v>
      </c>
      <c r="AA58" s="96">
        <f t="shared" si="9"/>
        <v>0</v>
      </c>
      <c r="AB58" s="96">
        <f t="shared" si="10"/>
        <v>0</v>
      </c>
      <c r="AC58" s="96">
        <f t="shared" si="11"/>
        <v>0</v>
      </c>
      <c r="AD58" s="96">
        <f t="shared" si="12"/>
        <v>0</v>
      </c>
      <c r="AE58" s="96">
        <f t="shared" si="13"/>
        <v>0</v>
      </c>
      <c r="AF58" s="96">
        <f t="shared" si="14"/>
        <v>0</v>
      </c>
      <c r="AG58" s="96">
        <f t="shared" si="15"/>
        <v>0</v>
      </c>
      <c r="AH58" s="96">
        <f t="shared" si="16"/>
        <v>0</v>
      </c>
      <c r="AI58" s="96">
        <f t="shared" si="17"/>
        <v>0</v>
      </c>
      <c r="AJ58" s="96">
        <f t="shared" si="18"/>
        <v>0</v>
      </c>
    </row>
    <row r="59" spans="1:36">
      <c r="A59" s="12">
        <v>55</v>
      </c>
      <c r="B59" s="29"/>
      <c r="C59" s="14"/>
      <c r="D59" s="12"/>
      <c r="E59" s="23"/>
      <c r="F59" s="16"/>
      <c r="G59" s="16"/>
      <c r="H59" s="17"/>
      <c r="I59" s="18">
        <f t="shared" si="3"/>
        <v>0</v>
      </c>
      <c r="K59" s="27"/>
      <c r="L59" s="144" t="s">
        <v>208</v>
      </c>
      <c r="M59" s="26" t="s">
        <v>134</v>
      </c>
      <c r="N59" s="31"/>
      <c r="Q59" s="96">
        <f t="shared" si="19"/>
        <v>0</v>
      </c>
      <c r="R59" s="96"/>
      <c r="S59" s="96">
        <f t="shared" si="4"/>
        <v>0</v>
      </c>
      <c r="T59" s="96">
        <f t="shared" si="5"/>
        <v>0</v>
      </c>
      <c r="U59" s="96">
        <f t="shared" si="6"/>
        <v>0</v>
      </c>
      <c r="V59" s="96">
        <f t="shared" si="7"/>
        <v>0</v>
      </c>
      <c r="W59" s="96"/>
      <c r="X59" s="96"/>
      <c r="Z59" s="96">
        <f t="shared" si="8"/>
        <v>0</v>
      </c>
      <c r="AA59" s="96">
        <f t="shared" si="9"/>
        <v>0</v>
      </c>
      <c r="AB59" s="96">
        <f t="shared" si="10"/>
        <v>0</v>
      </c>
      <c r="AC59" s="96">
        <f t="shared" si="11"/>
        <v>0</v>
      </c>
      <c r="AD59" s="96">
        <f t="shared" si="12"/>
        <v>0</v>
      </c>
      <c r="AE59" s="96">
        <f t="shared" si="13"/>
        <v>0</v>
      </c>
      <c r="AF59" s="96">
        <f t="shared" si="14"/>
        <v>0</v>
      </c>
      <c r="AG59" s="96">
        <f t="shared" si="15"/>
        <v>0</v>
      </c>
      <c r="AH59" s="96">
        <f t="shared" si="16"/>
        <v>0</v>
      </c>
      <c r="AI59" s="96">
        <f t="shared" si="17"/>
        <v>0</v>
      </c>
      <c r="AJ59" s="96">
        <f t="shared" si="18"/>
        <v>0</v>
      </c>
    </row>
    <row r="60" spans="1:36">
      <c r="A60" s="12">
        <v>56</v>
      </c>
      <c r="B60" s="29"/>
      <c r="C60" s="14"/>
      <c r="D60" s="12"/>
      <c r="E60" s="23"/>
      <c r="F60" s="16"/>
      <c r="G60" s="16"/>
      <c r="H60" s="17"/>
      <c r="I60" s="18">
        <f t="shared" si="3"/>
        <v>0</v>
      </c>
      <c r="K60" s="24"/>
      <c r="L60" s="30" t="s">
        <v>135</v>
      </c>
      <c r="M60" s="26" t="s">
        <v>34</v>
      </c>
      <c r="N60" s="21"/>
      <c r="Q60" s="96">
        <f t="shared" si="19"/>
        <v>0</v>
      </c>
      <c r="R60" s="96"/>
      <c r="S60" s="96">
        <f t="shared" si="4"/>
        <v>0</v>
      </c>
      <c r="T60" s="96">
        <f t="shared" si="5"/>
        <v>0</v>
      </c>
      <c r="U60" s="96">
        <f t="shared" si="6"/>
        <v>0</v>
      </c>
      <c r="V60" s="96">
        <f t="shared" si="7"/>
        <v>0</v>
      </c>
      <c r="W60" s="96"/>
      <c r="X60" s="96"/>
      <c r="Z60" s="96">
        <f t="shared" si="8"/>
        <v>0</v>
      </c>
      <c r="AA60" s="96">
        <f t="shared" si="9"/>
        <v>0</v>
      </c>
      <c r="AB60" s="96">
        <f t="shared" si="10"/>
        <v>0</v>
      </c>
      <c r="AC60" s="96">
        <f t="shared" si="11"/>
        <v>0</v>
      </c>
      <c r="AD60" s="96">
        <f t="shared" si="12"/>
        <v>0</v>
      </c>
      <c r="AE60" s="96">
        <f t="shared" si="13"/>
        <v>0</v>
      </c>
      <c r="AF60" s="96">
        <f t="shared" si="14"/>
        <v>0</v>
      </c>
      <c r="AG60" s="96">
        <f t="shared" si="15"/>
        <v>0</v>
      </c>
      <c r="AH60" s="96">
        <f t="shared" si="16"/>
        <v>0</v>
      </c>
      <c r="AI60" s="96">
        <f t="shared" si="17"/>
        <v>0</v>
      </c>
      <c r="AJ60" s="96">
        <f t="shared" si="18"/>
        <v>0</v>
      </c>
    </row>
    <row r="61" spans="1:36">
      <c r="A61" s="12">
        <v>57</v>
      </c>
      <c r="B61" s="12"/>
      <c r="C61" s="22"/>
      <c r="D61" s="12"/>
      <c r="E61" s="23"/>
      <c r="F61" s="16"/>
      <c r="G61" s="16"/>
      <c r="H61" s="17"/>
      <c r="I61" s="18">
        <f t="shared" si="3"/>
        <v>0</v>
      </c>
      <c r="K61" s="27"/>
      <c r="L61" s="144" t="s">
        <v>209</v>
      </c>
      <c r="M61" s="26" t="s">
        <v>75</v>
      </c>
      <c r="N61" s="31"/>
      <c r="Q61" s="96">
        <f t="shared" si="19"/>
        <v>0</v>
      </c>
      <c r="R61" s="96"/>
      <c r="S61" s="96">
        <f t="shared" si="4"/>
        <v>0</v>
      </c>
      <c r="T61" s="96">
        <f t="shared" si="5"/>
        <v>0</v>
      </c>
      <c r="U61" s="96">
        <f t="shared" si="6"/>
        <v>0</v>
      </c>
      <c r="V61" s="96">
        <f t="shared" si="7"/>
        <v>0</v>
      </c>
      <c r="W61" s="96"/>
      <c r="X61" s="96"/>
      <c r="Z61" s="96">
        <f t="shared" si="8"/>
        <v>0</v>
      </c>
      <c r="AA61" s="96">
        <f t="shared" si="9"/>
        <v>0</v>
      </c>
      <c r="AB61" s="96">
        <f t="shared" si="10"/>
        <v>0</v>
      </c>
      <c r="AC61" s="96">
        <f t="shared" si="11"/>
        <v>0</v>
      </c>
      <c r="AD61" s="96">
        <f t="shared" si="12"/>
        <v>0</v>
      </c>
      <c r="AE61" s="96">
        <f t="shared" si="13"/>
        <v>0</v>
      </c>
      <c r="AF61" s="96">
        <f t="shared" si="14"/>
        <v>0</v>
      </c>
      <c r="AG61" s="96">
        <f t="shared" si="15"/>
        <v>0</v>
      </c>
      <c r="AH61" s="96">
        <f t="shared" si="16"/>
        <v>0</v>
      </c>
      <c r="AI61" s="96">
        <f t="shared" si="17"/>
        <v>0</v>
      </c>
      <c r="AJ61" s="96">
        <f t="shared" si="18"/>
        <v>0</v>
      </c>
    </row>
    <row r="62" spans="1:36">
      <c r="A62" s="12">
        <v>58</v>
      </c>
      <c r="B62" s="12"/>
      <c r="C62" s="22"/>
      <c r="D62" s="12"/>
      <c r="E62" s="23"/>
      <c r="F62" s="16"/>
      <c r="G62" s="16"/>
      <c r="H62" s="17"/>
      <c r="I62" s="18">
        <f t="shared" si="3"/>
        <v>0</v>
      </c>
      <c r="K62" s="24"/>
      <c r="L62" s="30" t="s">
        <v>136</v>
      </c>
      <c r="M62" s="26" t="s">
        <v>35</v>
      </c>
      <c r="N62" s="21"/>
      <c r="Q62" s="96">
        <f t="shared" si="19"/>
        <v>0</v>
      </c>
      <c r="R62" s="96"/>
      <c r="S62" s="96">
        <f t="shared" si="4"/>
        <v>0</v>
      </c>
      <c r="T62" s="96">
        <f t="shared" si="5"/>
        <v>0</v>
      </c>
      <c r="U62" s="96">
        <f t="shared" si="6"/>
        <v>0</v>
      </c>
      <c r="V62" s="96">
        <f t="shared" si="7"/>
        <v>0</v>
      </c>
      <c r="W62" s="96"/>
      <c r="X62" s="96"/>
      <c r="Z62" s="96">
        <f t="shared" si="8"/>
        <v>0</v>
      </c>
      <c r="AA62" s="96">
        <f t="shared" si="9"/>
        <v>0</v>
      </c>
      <c r="AB62" s="96">
        <f t="shared" si="10"/>
        <v>0</v>
      </c>
      <c r="AC62" s="96">
        <f t="shared" si="11"/>
        <v>0</v>
      </c>
      <c r="AD62" s="96">
        <f t="shared" si="12"/>
        <v>0</v>
      </c>
      <c r="AE62" s="96">
        <f t="shared" si="13"/>
        <v>0</v>
      </c>
      <c r="AF62" s="96">
        <f t="shared" si="14"/>
        <v>0</v>
      </c>
      <c r="AG62" s="96">
        <f t="shared" si="15"/>
        <v>0</v>
      </c>
      <c r="AH62" s="96">
        <f t="shared" si="16"/>
        <v>0</v>
      </c>
      <c r="AI62" s="96">
        <f t="shared" si="17"/>
        <v>0</v>
      </c>
      <c r="AJ62" s="96">
        <f t="shared" si="18"/>
        <v>0</v>
      </c>
    </row>
    <row r="63" spans="1:36">
      <c r="A63" s="12">
        <v>59</v>
      </c>
      <c r="B63" s="12"/>
      <c r="C63" s="22"/>
      <c r="D63" s="12"/>
      <c r="E63" s="23"/>
      <c r="F63" s="16"/>
      <c r="G63" s="16"/>
      <c r="H63" s="17"/>
      <c r="I63" s="18">
        <f t="shared" si="3"/>
        <v>0</v>
      </c>
      <c r="K63" s="27"/>
      <c r="L63" s="144" t="s">
        <v>210</v>
      </c>
      <c r="M63" s="26" t="s">
        <v>74</v>
      </c>
      <c r="N63" s="31"/>
      <c r="Q63" s="96">
        <f t="shared" si="19"/>
        <v>0</v>
      </c>
      <c r="R63" s="96"/>
      <c r="S63" s="96">
        <f t="shared" si="4"/>
        <v>0</v>
      </c>
      <c r="T63" s="96">
        <f t="shared" si="5"/>
        <v>0</v>
      </c>
      <c r="U63" s="96">
        <f t="shared" si="6"/>
        <v>0</v>
      </c>
      <c r="V63" s="96">
        <f t="shared" si="7"/>
        <v>0</v>
      </c>
      <c r="W63" s="96"/>
      <c r="X63" s="96"/>
      <c r="Z63" s="96">
        <f t="shared" si="8"/>
        <v>0</v>
      </c>
      <c r="AA63" s="96">
        <f t="shared" si="9"/>
        <v>0</v>
      </c>
      <c r="AB63" s="96">
        <f t="shared" si="10"/>
        <v>0</v>
      </c>
      <c r="AC63" s="96">
        <f t="shared" si="11"/>
        <v>0</v>
      </c>
      <c r="AD63" s="96">
        <f t="shared" si="12"/>
        <v>0</v>
      </c>
      <c r="AE63" s="96">
        <f t="shared" si="13"/>
        <v>0</v>
      </c>
      <c r="AF63" s="96">
        <f t="shared" si="14"/>
        <v>0</v>
      </c>
      <c r="AG63" s="96">
        <f t="shared" si="15"/>
        <v>0</v>
      </c>
      <c r="AH63" s="96">
        <f t="shared" si="16"/>
        <v>0</v>
      </c>
      <c r="AI63" s="96">
        <f t="shared" si="17"/>
        <v>0</v>
      </c>
      <c r="AJ63" s="96">
        <f t="shared" si="18"/>
        <v>0</v>
      </c>
    </row>
    <row r="64" spans="1:36">
      <c r="A64" s="12">
        <v>60</v>
      </c>
      <c r="B64" s="12"/>
      <c r="C64" s="22"/>
      <c r="D64" s="12"/>
      <c r="E64" s="23"/>
      <c r="F64" s="16"/>
      <c r="G64" s="16"/>
      <c r="H64" s="17"/>
      <c r="I64" s="18">
        <f t="shared" si="3"/>
        <v>0</v>
      </c>
      <c r="K64" s="24"/>
      <c r="L64" s="30" t="s">
        <v>57</v>
      </c>
      <c r="M64" s="26" t="s">
        <v>36</v>
      </c>
      <c r="N64" s="21"/>
      <c r="Q64" s="96">
        <f t="shared" si="19"/>
        <v>0</v>
      </c>
      <c r="R64" s="96"/>
      <c r="S64" s="96">
        <f t="shared" si="4"/>
        <v>0</v>
      </c>
      <c r="T64" s="96">
        <f t="shared" si="5"/>
        <v>0</v>
      </c>
      <c r="U64" s="96">
        <f t="shared" si="6"/>
        <v>0</v>
      </c>
      <c r="V64" s="96">
        <f t="shared" si="7"/>
        <v>0</v>
      </c>
      <c r="W64" s="96"/>
      <c r="X64" s="96"/>
      <c r="Z64" s="96">
        <f t="shared" si="8"/>
        <v>0</v>
      </c>
      <c r="AA64" s="96">
        <f t="shared" si="9"/>
        <v>0</v>
      </c>
      <c r="AB64" s="96">
        <f t="shared" si="10"/>
        <v>0</v>
      </c>
      <c r="AC64" s="96">
        <f t="shared" si="11"/>
        <v>0</v>
      </c>
      <c r="AD64" s="96">
        <f t="shared" si="12"/>
        <v>0</v>
      </c>
      <c r="AE64" s="96">
        <f t="shared" si="13"/>
        <v>0</v>
      </c>
      <c r="AF64" s="96">
        <f t="shared" si="14"/>
        <v>0</v>
      </c>
      <c r="AG64" s="96">
        <f t="shared" si="15"/>
        <v>0</v>
      </c>
      <c r="AH64" s="96">
        <f t="shared" si="16"/>
        <v>0</v>
      </c>
      <c r="AI64" s="96">
        <f t="shared" si="17"/>
        <v>0</v>
      </c>
      <c r="AJ64" s="96">
        <f t="shared" si="18"/>
        <v>0</v>
      </c>
    </row>
    <row r="65" spans="1:36">
      <c r="A65" s="12">
        <v>61</v>
      </c>
      <c r="B65" s="12"/>
      <c r="C65" s="22"/>
      <c r="D65" s="12"/>
      <c r="E65" s="23"/>
      <c r="F65" s="16"/>
      <c r="G65" s="16"/>
      <c r="H65" s="17"/>
      <c r="I65" s="18">
        <f t="shared" si="3"/>
        <v>0</v>
      </c>
      <c r="K65" s="27"/>
      <c r="L65" s="144" t="s">
        <v>211</v>
      </c>
      <c r="M65" s="26" t="s">
        <v>77</v>
      </c>
      <c r="N65" s="31"/>
      <c r="Q65" s="96">
        <f t="shared" si="19"/>
        <v>0</v>
      </c>
      <c r="R65" s="96"/>
      <c r="S65" s="96">
        <f t="shared" si="4"/>
        <v>0</v>
      </c>
      <c r="T65" s="96">
        <f t="shared" si="5"/>
        <v>0</v>
      </c>
      <c r="U65" s="96">
        <f t="shared" si="6"/>
        <v>0</v>
      </c>
      <c r="V65" s="96">
        <f t="shared" si="7"/>
        <v>0</v>
      </c>
      <c r="W65" s="96"/>
      <c r="X65" s="96"/>
      <c r="Z65" s="96">
        <f t="shared" si="8"/>
        <v>0</v>
      </c>
      <c r="AA65" s="96">
        <f t="shared" si="9"/>
        <v>0</v>
      </c>
      <c r="AB65" s="96">
        <f t="shared" si="10"/>
        <v>0</v>
      </c>
      <c r="AC65" s="96">
        <f t="shared" si="11"/>
        <v>0</v>
      </c>
      <c r="AD65" s="96">
        <f t="shared" si="12"/>
        <v>0</v>
      </c>
      <c r="AE65" s="96">
        <f t="shared" si="13"/>
        <v>0</v>
      </c>
      <c r="AF65" s="96">
        <f t="shared" si="14"/>
        <v>0</v>
      </c>
      <c r="AG65" s="96">
        <f t="shared" si="15"/>
        <v>0</v>
      </c>
      <c r="AH65" s="96">
        <f t="shared" si="16"/>
        <v>0</v>
      </c>
      <c r="AI65" s="96">
        <f t="shared" si="17"/>
        <v>0</v>
      </c>
      <c r="AJ65" s="96">
        <f t="shared" si="18"/>
        <v>0</v>
      </c>
    </row>
    <row r="66" spans="1:36">
      <c r="A66" s="12">
        <v>62</v>
      </c>
      <c r="B66" s="12"/>
      <c r="C66" s="22"/>
      <c r="D66" s="12"/>
      <c r="E66" s="23"/>
      <c r="F66" s="16"/>
      <c r="G66" s="16"/>
      <c r="H66" s="17"/>
      <c r="I66" s="18">
        <f t="shared" si="3"/>
        <v>0</v>
      </c>
      <c r="K66" s="24"/>
      <c r="L66" s="30" t="s">
        <v>58</v>
      </c>
      <c r="M66" s="26" t="s">
        <v>138</v>
      </c>
      <c r="N66" s="21"/>
      <c r="Q66" s="96">
        <f t="shared" si="19"/>
        <v>0</v>
      </c>
      <c r="R66" s="96"/>
      <c r="S66" s="96">
        <f t="shared" si="4"/>
        <v>0</v>
      </c>
      <c r="T66" s="96">
        <f t="shared" si="5"/>
        <v>0</v>
      </c>
      <c r="U66" s="96">
        <f t="shared" si="6"/>
        <v>0</v>
      </c>
      <c r="V66" s="96">
        <f t="shared" si="7"/>
        <v>0</v>
      </c>
      <c r="W66" s="96"/>
      <c r="X66" s="96"/>
      <c r="Z66" s="96">
        <f t="shared" si="8"/>
        <v>0</v>
      </c>
      <c r="AA66" s="96">
        <f t="shared" si="9"/>
        <v>0</v>
      </c>
      <c r="AB66" s="96">
        <f t="shared" si="10"/>
        <v>0</v>
      </c>
      <c r="AC66" s="96">
        <f t="shared" si="11"/>
        <v>0</v>
      </c>
      <c r="AD66" s="96">
        <f t="shared" si="12"/>
        <v>0</v>
      </c>
      <c r="AE66" s="96">
        <f t="shared" si="13"/>
        <v>0</v>
      </c>
      <c r="AF66" s="96">
        <f t="shared" si="14"/>
        <v>0</v>
      </c>
      <c r="AG66" s="96">
        <f t="shared" si="15"/>
        <v>0</v>
      </c>
      <c r="AH66" s="96">
        <f t="shared" si="16"/>
        <v>0</v>
      </c>
      <c r="AI66" s="96">
        <f t="shared" si="17"/>
        <v>0</v>
      </c>
      <c r="AJ66" s="96">
        <f t="shared" si="18"/>
        <v>0</v>
      </c>
    </row>
    <row r="67" spans="1:36">
      <c r="A67" s="12">
        <v>63</v>
      </c>
      <c r="B67" s="12"/>
      <c r="C67" s="22"/>
      <c r="D67" s="12"/>
      <c r="E67" s="23"/>
      <c r="F67" s="16"/>
      <c r="G67" s="16"/>
      <c r="H67" s="17"/>
      <c r="I67" s="18">
        <f t="shared" si="3"/>
        <v>0</v>
      </c>
      <c r="K67" s="27"/>
      <c r="L67" s="144" t="s">
        <v>212</v>
      </c>
      <c r="M67" s="26" t="s">
        <v>137</v>
      </c>
      <c r="N67" s="31"/>
      <c r="Q67" s="96">
        <f t="shared" si="19"/>
        <v>0</v>
      </c>
      <c r="R67" s="96"/>
      <c r="S67" s="96">
        <f t="shared" si="4"/>
        <v>0</v>
      </c>
      <c r="T67" s="96">
        <f t="shared" si="5"/>
        <v>0</v>
      </c>
      <c r="U67" s="96">
        <f t="shared" si="6"/>
        <v>0</v>
      </c>
      <c r="V67" s="96">
        <f t="shared" si="7"/>
        <v>0</v>
      </c>
      <c r="W67" s="96"/>
      <c r="X67" s="96"/>
      <c r="Z67" s="96">
        <f t="shared" si="8"/>
        <v>0</v>
      </c>
      <c r="AA67" s="96">
        <f t="shared" si="9"/>
        <v>0</v>
      </c>
      <c r="AB67" s="96">
        <f t="shared" si="10"/>
        <v>0</v>
      </c>
      <c r="AC67" s="96">
        <f t="shared" si="11"/>
        <v>0</v>
      </c>
      <c r="AD67" s="96">
        <f t="shared" si="12"/>
        <v>0</v>
      </c>
      <c r="AE67" s="96">
        <f t="shared" si="13"/>
        <v>0</v>
      </c>
      <c r="AF67" s="96">
        <f t="shared" si="14"/>
        <v>0</v>
      </c>
      <c r="AG67" s="96">
        <f t="shared" si="15"/>
        <v>0</v>
      </c>
      <c r="AH67" s="96">
        <f t="shared" si="16"/>
        <v>0</v>
      </c>
      <c r="AI67" s="96">
        <f t="shared" si="17"/>
        <v>0</v>
      </c>
      <c r="AJ67" s="96">
        <f t="shared" si="18"/>
        <v>0</v>
      </c>
    </row>
    <row r="68" spans="1:36">
      <c r="A68" s="12">
        <v>64</v>
      </c>
      <c r="B68" s="12"/>
      <c r="C68" s="22"/>
      <c r="D68" s="12"/>
      <c r="E68" s="23"/>
      <c r="F68" s="16"/>
      <c r="G68" s="16"/>
      <c r="H68" s="17"/>
      <c r="I68" s="18">
        <f t="shared" si="3"/>
        <v>0</v>
      </c>
      <c r="K68" s="24"/>
      <c r="L68" s="30" t="s">
        <v>59</v>
      </c>
      <c r="M68" s="26" t="s">
        <v>139</v>
      </c>
      <c r="N68" s="21"/>
      <c r="Q68" s="96">
        <f t="shared" si="19"/>
        <v>0</v>
      </c>
      <c r="R68" s="96"/>
      <c r="S68" s="96">
        <f t="shared" si="4"/>
        <v>0</v>
      </c>
      <c r="T68" s="96">
        <f t="shared" si="5"/>
        <v>0</v>
      </c>
      <c r="U68" s="96">
        <f t="shared" si="6"/>
        <v>0</v>
      </c>
      <c r="V68" s="96">
        <f t="shared" si="7"/>
        <v>0</v>
      </c>
      <c r="W68" s="96"/>
      <c r="X68" s="96"/>
      <c r="Z68" s="96">
        <f t="shared" si="8"/>
        <v>0</v>
      </c>
      <c r="AA68" s="96">
        <f t="shared" si="9"/>
        <v>0</v>
      </c>
      <c r="AB68" s="96">
        <f t="shared" si="10"/>
        <v>0</v>
      </c>
      <c r="AC68" s="96">
        <f t="shared" si="11"/>
        <v>0</v>
      </c>
      <c r="AD68" s="96">
        <f t="shared" si="12"/>
        <v>0</v>
      </c>
      <c r="AE68" s="96">
        <f t="shared" si="13"/>
        <v>0</v>
      </c>
      <c r="AF68" s="96">
        <f t="shared" si="14"/>
        <v>0</v>
      </c>
      <c r="AG68" s="96">
        <f t="shared" si="15"/>
        <v>0</v>
      </c>
      <c r="AH68" s="96">
        <f t="shared" si="16"/>
        <v>0</v>
      </c>
      <c r="AI68" s="96">
        <f t="shared" si="17"/>
        <v>0</v>
      </c>
      <c r="AJ68" s="96">
        <f t="shared" si="18"/>
        <v>0</v>
      </c>
    </row>
    <row r="69" spans="1:36">
      <c r="A69" s="12">
        <v>65</v>
      </c>
      <c r="B69" s="12"/>
      <c r="C69" s="22"/>
      <c r="D69" s="12"/>
      <c r="E69" s="23"/>
      <c r="F69" s="16"/>
      <c r="G69" s="16"/>
      <c r="H69" s="17"/>
      <c r="I69" s="18">
        <f t="shared" si="3"/>
        <v>0</v>
      </c>
      <c r="K69" s="27"/>
      <c r="L69" s="144" t="s">
        <v>215</v>
      </c>
      <c r="M69" s="26" t="s">
        <v>140</v>
      </c>
      <c r="N69" s="31"/>
      <c r="Q69" s="96">
        <f t="shared" si="19"/>
        <v>0</v>
      </c>
      <c r="R69" s="96"/>
      <c r="S69" s="96">
        <f t="shared" si="4"/>
        <v>0</v>
      </c>
      <c r="T69" s="96">
        <f t="shared" si="5"/>
        <v>0</v>
      </c>
      <c r="U69" s="96">
        <f t="shared" si="6"/>
        <v>0</v>
      </c>
      <c r="V69" s="96">
        <f t="shared" si="7"/>
        <v>0</v>
      </c>
      <c r="W69" s="96"/>
      <c r="X69" s="96"/>
      <c r="Z69" s="96">
        <f t="shared" si="8"/>
        <v>0</v>
      </c>
      <c r="AA69" s="96">
        <f t="shared" si="9"/>
        <v>0</v>
      </c>
      <c r="AB69" s="96">
        <f t="shared" si="10"/>
        <v>0</v>
      </c>
      <c r="AC69" s="96">
        <f t="shared" si="11"/>
        <v>0</v>
      </c>
      <c r="AD69" s="96">
        <f t="shared" si="12"/>
        <v>0</v>
      </c>
      <c r="AE69" s="96">
        <f t="shared" si="13"/>
        <v>0</v>
      </c>
      <c r="AF69" s="96">
        <f t="shared" si="14"/>
        <v>0</v>
      </c>
      <c r="AG69" s="96">
        <f t="shared" si="15"/>
        <v>0</v>
      </c>
      <c r="AH69" s="96">
        <f t="shared" si="16"/>
        <v>0</v>
      </c>
      <c r="AI69" s="96">
        <f t="shared" si="17"/>
        <v>0</v>
      </c>
      <c r="AJ69" s="96">
        <f t="shared" si="18"/>
        <v>0</v>
      </c>
    </row>
    <row r="70" spans="1:36">
      <c r="A70" s="12">
        <v>66</v>
      </c>
      <c r="B70" s="12"/>
      <c r="C70" s="22"/>
      <c r="D70" s="12"/>
      <c r="E70" s="23"/>
      <c r="F70" s="16"/>
      <c r="G70" s="16"/>
      <c r="H70" s="17"/>
      <c r="I70" s="18">
        <f t="shared" ref="I70:I94" si="20">H70*G70</f>
        <v>0</v>
      </c>
      <c r="K70" s="24"/>
      <c r="L70" s="30" t="s">
        <v>60</v>
      </c>
      <c r="M70" s="26" t="s">
        <v>141</v>
      </c>
      <c r="N70" s="21"/>
      <c r="Q70" s="96">
        <f t="shared" si="19"/>
        <v>0</v>
      </c>
      <c r="R70" s="96"/>
      <c r="S70" s="96">
        <f t="shared" ref="S70:S94" si="21">IF($B70=3,$I70,0)</f>
        <v>0</v>
      </c>
      <c r="T70" s="96">
        <f t="shared" ref="T70:T94" si="22">IF($B70=4,$I70,0)</f>
        <v>0</v>
      </c>
      <c r="U70" s="96">
        <f t="shared" ref="U70:U94" si="23">IF($B70=5,$I70,0)</f>
        <v>0</v>
      </c>
      <c r="V70" s="96">
        <f t="shared" ref="V70:V94" si="24">IF($B70=6,$I70,0)</f>
        <v>0</v>
      </c>
      <c r="W70" s="96"/>
      <c r="X70" s="96"/>
      <c r="Z70" s="96">
        <f t="shared" ref="Z70:Z94" si="25">IF($D70=0,$I70,0)</f>
        <v>0</v>
      </c>
      <c r="AA70" s="96">
        <f t="shared" ref="AA70:AA93" si="26">IF($D70=1,$I70,0)</f>
        <v>0</v>
      </c>
      <c r="AB70" s="96">
        <f t="shared" ref="AB70:AB93" si="27">IF($D70=2,$I70,0)</f>
        <v>0</v>
      </c>
      <c r="AC70" s="96">
        <f t="shared" ref="AC70:AC93" si="28">IF($D70=3,$I70,0)</f>
        <v>0</v>
      </c>
      <c r="AD70" s="96">
        <f t="shared" ref="AD70:AD93" si="29">IF($D70=4,$I70,0)</f>
        <v>0</v>
      </c>
      <c r="AE70" s="96">
        <f t="shared" ref="AE70:AE93" si="30">IF($D70=5,$I70,0)</f>
        <v>0</v>
      </c>
      <c r="AF70" s="96">
        <f t="shared" ref="AF70:AF93" si="31">IF($D70=6,$I70,0)</f>
        <v>0</v>
      </c>
      <c r="AG70" s="96">
        <f t="shared" ref="AG70:AG93" si="32">IF($D70=7,$I70,0)</f>
        <v>0</v>
      </c>
      <c r="AH70" s="96">
        <f t="shared" ref="AH70:AH93" si="33">IF($D70=8,$I70,0)</f>
        <v>0</v>
      </c>
      <c r="AI70" s="96">
        <f t="shared" ref="AI70:AI93" si="34">IF($D70=9,$I70,0)</f>
        <v>0</v>
      </c>
      <c r="AJ70" s="96">
        <f t="shared" ref="AJ70:AJ93" si="35">IF($D70=10,$I70,0)</f>
        <v>0</v>
      </c>
    </row>
    <row r="71" spans="1:36">
      <c r="A71" s="12">
        <v>67</v>
      </c>
      <c r="B71" s="12"/>
      <c r="C71" s="22"/>
      <c r="D71" s="12"/>
      <c r="E71" s="23"/>
      <c r="F71" s="16"/>
      <c r="G71" s="16"/>
      <c r="H71" s="17"/>
      <c r="I71" s="18">
        <f t="shared" si="20"/>
        <v>0</v>
      </c>
      <c r="K71" s="27"/>
      <c r="L71" s="144" t="s">
        <v>213</v>
      </c>
      <c r="M71" s="26" t="s">
        <v>142</v>
      </c>
      <c r="N71" s="31"/>
      <c r="Q71" s="96">
        <f t="shared" ref="Q71:Q94" si="36">IF($B71=1,$I71,0)</f>
        <v>0</v>
      </c>
      <c r="R71" s="96"/>
      <c r="S71" s="96">
        <f t="shared" si="21"/>
        <v>0</v>
      </c>
      <c r="T71" s="96">
        <f t="shared" si="22"/>
        <v>0</v>
      </c>
      <c r="U71" s="96">
        <f t="shared" si="23"/>
        <v>0</v>
      </c>
      <c r="V71" s="96">
        <f t="shared" si="24"/>
        <v>0</v>
      </c>
      <c r="W71" s="96"/>
      <c r="X71" s="96"/>
      <c r="Z71" s="96">
        <f t="shared" si="25"/>
        <v>0</v>
      </c>
      <c r="AA71" s="96">
        <f t="shared" si="26"/>
        <v>0</v>
      </c>
      <c r="AB71" s="96">
        <f t="shared" si="27"/>
        <v>0</v>
      </c>
      <c r="AC71" s="96">
        <f t="shared" si="28"/>
        <v>0</v>
      </c>
      <c r="AD71" s="96">
        <f t="shared" si="29"/>
        <v>0</v>
      </c>
      <c r="AE71" s="96">
        <f t="shared" si="30"/>
        <v>0</v>
      </c>
      <c r="AF71" s="96">
        <f t="shared" si="31"/>
        <v>0</v>
      </c>
      <c r="AG71" s="96">
        <f t="shared" si="32"/>
        <v>0</v>
      </c>
      <c r="AH71" s="96">
        <f t="shared" si="33"/>
        <v>0</v>
      </c>
      <c r="AI71" s="96">
        <f t="shared" si="34"/>
        <v>0</v>
      </c>
      <c r="AJ71" s="96">
        <f t="shared" si="35"/>
        <v>0</v>
      </c>
    </row>
    <row r="72" spans="1:36">
      <c r="A72" s="12">
        <v>68</v>
      </c>
      <c r="B72" s="12"/>
      <c r="C72" s="22"/>
      <c r="D72" s="12"/>
      <c r="E72" s="23"/>
      <c r="F72" s="16"/>
      <c r="G72" s="16"/>
      <c r="H72" s="17"/>
      <c r="I72" s="18">
        <f t="shared" si="20"/>
        <v>0</v>
      </c>
      <c r="K72" s="24"/>
      <c r="L72" s="30" t="s">
        <v>61</v>
      </c>
      <c r="M72" s="26" t="s">
        <v>38</v>
      </c>
      <c r="N72" s="21"/>
      <c r="Q72" s="96">
        <f t="shared" si="36"/>
        <v>0</v>
      </c>
      <c r="R72" s="96"/>
      <c r="S72" s="96">
        <f t="shared" si="21"/>
        <v>0</v>
      </c>
      <c r="T72" s="96">
        <f t="shared" si="22"/>
        <v>0</v>
      </c>
      <c r="U72" s="96">
        <f t="shared" si="23"/>
        <v>0</v>
      </c>
      <c r="V72" s="96">
        <f t="shared" si="24"/>
        <v>0</v>
      </c>
      <c r="W72" s="96"/>
      <c r="X72" s="96"/>
      <c r="Z72" s="96">
        <f t="shared" si="25"/>
        <v>0</v>
      </c>
      <c r="AA72" s="96">
        <f t="shared" si="26"/>
        <v>0</v>
      </c>
      <c r="AB72" s="96">
        <f t="shared" si="27"/>
        <v>0</v>
      </c>
      <c r="AC72" s="96">
        <f t="shared" si="28"/>
        <v>0</v>
      </c>
      <c r="AD72" s="96">
        <f t="shared" si="29"/>
        <v>0</v>
      </c>
      <c r="AE72" s="96">
        <f t="shared" si="30"/>
        <v>0</v>
      </c>
      <c r="AF72" s="96">
        <f t="shared" si="31"/>
        <v>0</v>
      </c>
      <c r="AG72" s="96">
        <f t="shared" si="32"/>
        <v>0</v>
      </c>
      <c r="AH72" s="96">
        <f t="shared" si="33"/>
        <v>0</v>
      </c>
      <c r="AI72" s="96">
        <f t="shared" si="34"/>
        <v>0</v>
      </c>
      <c r="AJ72" s="96">
        <f t="shared" si="35"/>
        <v>0</v>
      </c>
    </row>
    <row r="73" spans="1:36">
      <c r="A73" s="12">
        <v>69</v>
      </c>
      <c r="B73" s="12"/>
      <c r="C73" s="22"/>
      <c r="D73" s="12"/>
      <c r="E73" s="23"/>
      <c r="F73" s="16"/>
      <c r="G73" s="16"/>
      <c r="H73" s="17"/>
      <c r="I73" s="18">
        <f t="shared" si="20"/>
        <v>0</v>
      </c>
      <c r="K73" s="27"/>
      <c r="L73" s="144" t="s">
        <v>214</v>
      </c>
      <c r="M73" s="26" t="s">
        <v>80</v>
      </c>
      <c r="N73" s="31"/>
      <c r="Q73" s="96">
        <f t="shared" si="36"/>
        <v>0</v>
      </c>
      <c r="R73" s="96"/>
      <c r="S73" s="96">
        <f t="shared" si="21"/>
        <v>0</v>
      </c>
      <c r="T73" s="96">
        <f t="shared" si="22"/>
        <v>0</v>
      </c>
      <c r="U73" s="96">
        <f t="shared" si="23"/>
        <v>0</v>
      </c>
      <c r="V73" s="96">
        <f t="shared" si="24"/>
        <v>0</v>
      </c>
      <c r="W73" s="96"/>
      <c r="X73" s="96"/>
      <c r="Z73" s="96">
        <f t="shared" si="25"/>
        <v>0</v>
      </c>
      <c r="AA73" s="96">
        <f t="shared" si="26"/>
        <v>0</v>
      </c>
      <c r="AB73" s="96">
        <f t="shared" si="27"/>
        <v>0</v>
      </c>
      <c r="AC73" s="96">
        <f t="shared" si="28"/>
        <v>0</v>
      </c>
      <c r="AD73" s="96">
        <f t="shared" si="29"/>
        <v>0</v>
      </c>
      <c r="AE73" s="96">
        <f t="shared" si="30"/>
        <v>0</v>
      </c>
      <c r="AF73" s="96">
        <f t="shared" si="31"/>
        <v>0</v>
      </c>
      <c r="AG73" s="96">
        <f t="shared" si="32"/>
        <v>0</v>
      </c>
      <c r="AH73" s="96">
        <f t="shared" si="33"/>
        <v>0</v>
      </c>
      <c r="AI73" s="96">
        <f t="shared" si="34"/>
        <v>0</v>
      </c>
      <c r="AJ73" s="96">
        <f t="shared" si="35"/>
        <v>0</v>
      </c>
    </row>
    <row r="74" spans="1:36">
      <c r="A74" s="12">
        <v>70</v>
      </c>
      <c r="B74" s="12"/>
      <c r="C74" s="22"/>
      <c r="D74" s="12"/>
      <c r="E74" s="23"/>
      <c r="F74" s="16"/>
      <c r="G74" s="16"/>
      <c r="H74" s="17"/>
      <c r="I74" s="18">
        <f t="shared" si="20"/>
        <v>0</v>
      </c>
      <c r="Q74" s="96">
        <f t="shared" si="36"/>
        <v>0</v>
      </c>
      <c r="R74" s="96"/>
      <c r="S74" s="96">
        <f t="shared" si="21"/>
        <v>0</v>
      </c>
      <c r="T74" s="96">
        <f t="shared" si="22"/>
        <v>0</v>
      </c>
      <c r="U74" s="96">
        <f t="shared" si="23"/>
        <v>0</v>
      </c>
      <c r="V74" s="96">
        <f t="shared" si="24"/>
        <v>0</v>
      </c>
      <c r="W74" s="96"/>
      <c r="X74" s="96"/>
      <c r="Z74" s="96">
        <f t="shared" si="25"/>
        <v>0</v>
      </c>
      <c r="AA74" s="96">
        <f t="shared" si="26"/>
        <v>0</v>
      </c>
      <c r="AB74" s="96">
        <f t="shared" si="27"/>
        <v>0</v>
      </c>
      <c r="AC74" s="96">
        <f t="shared" si="28"/>
        <v>0</v>
      </c>
      <c r="AD74" s="96">
        <f t="shared" si="29"/>
        <v>0</v>
      </c>
      <c r="AE74" s="96">
        <f t="shared" si="30"/>
        <v>0</v>
      </c>
      <c r="AF74" s="96">
        <f t="shared" si="31"/>
        <v>0</v>
      </c>
      <c r="AG74" s="96">
        <f t="shared" si="32"/>
        <v>0</v>
      </c>
      <c r="AH74" s="96">
        <f t="shared" si="33"/>
        <v>0</v>
      </c>
      <c r="AI74" s="96">
        <f t="shared" si="34"/>
        <v>0</v>
      </c>
      <c r="AJ74" s="96">
        <f t="shared" si="35"/>
        <v>0</v>
      </c>
    </row>
    <row r="75" spans="1:36">
      <c r="A75" s="12">
        <v>71</v>
      </c>
      <c r="B75" s="12"/>
      <c r="C75" s="22"/>
      <c r="D75" s="12"/>
      <c r="E75" s="23"/>
      <c r="F75" s="16"/>
      <c r="G75" s="16"/>
      <c r="H75" s="17"/>
      <c r="I75" s="18">
        <f t="shared" si="20"/>
        <v>0</v>
      </c>
      <c r="Q75" s="96">
        <f t="shared" si="36"/>
        <v>0</v>
      </c>
      <c r="R75" s="96"/>
      <c r="S75" s="96">
        <f t="shared" si="21"/>
        <v>0</v>
      </c>
      <c r="T75" s="96">
        <f t="shared" si="22"/>
        <v>0</v>
      </c>
      <c r="U75" s="96">
        <f t="shared" si="23"/>
        <v>0</v>
      </c>
      <c r="V75" s="96">
        <f t="shared" si="24"/>
        <v>0</v>
      </c>
      <c r="W75" s="96"/>
      <c r="X75" s="96"/>
      <c r="Z75" s="96">
        <f t="shared" si="25"/>
        <v>0</v>
      </c>
      <c r="AA75" s="96">
        <f t="shared" si="26"/>
        <v>0</v>
      </c>
      <c r="AB75" s="96">
        <f t="shared" si="27"/>
        <v>0</v>
      </c>
      <c r="AC75" s="96">
        <f t="shared" si="28"/>
        <v>0</v>
      </c>
      <c r="AD75" s="96">
        <f t="shared" si="29"/>
        <v>0</v>
      </c>
      <c r="AE75" s="96">
        <f t="shared" si="30"/>
        <v>0</v>
      </c>
      <c r="AF75" s="96">
        <f t="shared" si="31"/>
        <v>0</v>
      </c>
      <c r="AG75" s="96">
        <f t="shared" si="32"/>
        <v>0</v>
      </c>
      <c r="AH75" s="96">
        <f t="shared" si="33"/>
        <v>0</v>
      </c>
      <c r="AI75" s="96">
        <f t="shared" si="34"/>
        <v>0</v>
      </c>
      <c r="AJ75" s="96">
        <f t="shared" si="35"/>
        <v>0</v>
      </c>
    </row>
    <row r="76" spans="1:36">
      <c r="A76" s="12">
        <v>72</v>
      </c>
      <c r="B76" s="12"/>
      <c r="C76" s="22"/>
      <c r="D76" s="12"/>
      <c r="E76" s="23"/>
      <c r="F76" s="16"/>
      <c r="G76" s="16"/>
      <c r="H76" s="17"/>
      <c r="I76" s="18">
        <f t="shared" si="20"/>
        <v>0</v>
      </c>
      <c r="Q76" s="96">
        <f t="shared" si="36"/>
        <v>0</v>
      </c>
      <c r="R76" s="96"/>
      <c r="S76" s="96">
        <f t="shared" si="21"/>
        <v>0</v>
      </c>
      <c r="T76" s="96">
        <f t="shared" si="22"/>
        <v>0</v>
      </c>
      <c r="U76" s="96">
        <f t="shared" si="23"/>
        <v>0</v>
      </c>
      <c r="V76" s="96">
        <f t="shared" si="24"/>
        <v>0</v>
      </c>
      <c r="W76" s="96"/>
      <c r="X76" s="96"/>
      <c r="Z76" s="96">
        <f t="shared" si="25"/>
        <v>0</v>
      </c>
      <c r="AA76" s="96">
        <f t="shared" si="26"/>
        <v>0</v>
      </c>
      <c r="AB76" s="96">
        <f t="shared" si="27"/>
        <v>0</v>
      </c>
      <c r="AC76" s="96">
        <f t="shared" si="28"/>
        <v>0</v>
      </c>
      <c r="AD76" s="96">
        <f t="shared" si="29"/>
        <v>0</v>
      </c>
      <c r="AE76" s="96">
        <f t="shared" si="30"/>
        <v>0</v>
      </c>
      <c r="AF76" s="96">
        <f t="shared" si="31"/>
        <v>0</v>
      </c>
      <c r="AG76" s="96">
        <f t="shared" si="32"/>
        <v>0</v>
      </c>
      <c r="AH76" s="96">
        <f t="shared" si="33"/>
        <v>0</v>
      </c>
      <c r="AI76" s="96">
        <f t="shared" si="34"/>
        <v>0</v>
      </c>
      <c r="AJ76" s="96">
        <f t="shared" si="35"/>
        <v>0</v>
      </c>
    </row>
    <row r="77" spans="1:36">
      <c r="A77" s="12">
        <v>73</v>
      </c>
      <c r="B77" s="12"/>
      <c r="C77" s="22"/>
      <c r="D77" s="12"/>
      <c r="E77" s="23"/>
      <c r="F77" s="16"/>
      <c r="G77" s="16"/>
      <c r="H77" s="17"/>
      <c r="I77" s="18">
        <f t="shared" si="20"/>
        <v>0</v>
      </c>
      <c r="Q77" s="96">
        <f t="shared" si="36"/>
        <v>0</v>
      </c>
      <c r="R77" s="96"/>
      <c r="S77" s="96">
        <f t="shared" si="21"/>
        <v>0</v>
      </c>
      <c r="T77" s="96">
        <f t="shared" si="22"/>
        <v>0</v>
      </c>
      <c r="U77" s="96">
        <f t="shared" si="23"/>
        <v>0</v>
      </c>
      <c r="V77" s="96">
        <f t="shared" si="24"/>
        <v>0</v>
      </c>
      <c r="W77" s="96"/>
      <c r="X77" s="96"/>
      <c r="Z77" s="96">
        <f t="shared" si="25"/>
        <v>0</v>
      </c>
      <c r="AA77" s="96">
        <f t="shared" si="26"/>
        <v>0</v>
      </c>
      <c r="AB77" s="96">
        <f t="shared" si="27"/>
        <v>0</v>
      </c>
      <c r="AC77" s="96">
        <f t="shared" si="28"/>
        <v>0</v>
      </c>
      <c r="AD77" s="96">
        <f t="shared" si="29"/>
        <v>0</v>
      </c>
      <c r="AE77" s="96">
        <f t="shared" si="30"/>
        <v>0</v>
      </c>
      <c r="AF77" s="96">
        <f t="shared" si="31"/>
        <v>0</v>
      </c>
      <c r="AG77" s="96">
        <f t="shared" si="32"/>
        <v>0</v>
      </c>
      <c r="AH77" s="96">
        <f t="shared" si="33"/>
        <v>0</v>
      </c>
      <c r="AI77" s="96">
        <f t="shared" si="34"/>
        <v>0</v>
      </c>
      <c r="AJ77" s="96">
        <f t="shared" si="35"/>
        <v>0</v>
      </c>
    </row>
    <row r="78" spans="1:36">
      <c r="A78" s="12">
        <v>74</v>
      </c>
      <c r="B78" s="12"/>
      <c r="C78" s="22"/>
      <c r="D78" s="12"/>
      <c r="E78" s="23"/>
      <c r="F78" s="16"/>
      <c r="G78" s="16"/>
      <c r="H78" s="17"/>
      <c r="I78" s="18">
        <f t="shared" si="20"/>
        <v>0</v>
      </c>
      <c r="Q78" s="96">
        <f t="shared" si="36"/>
        <v>0</v>
      </c>
      <c r="R78" s="96"/>
      <c r="S78" s="96">
        <f t="shared" si="21"/>
        <v>0</v>
      </c>
      <c r="T78" s="96">
        <f t="shared" si="22"/>
        <v>0</v>
      </c>
      <c r="U78" s="96">
        <f t="shared" si="23"/>
        <v>0</v>
      </c>
      <c r="V78" s="96">
        <f t="shared" si="24"/>
        <v>0</v>
      </c>
      <c r="W78" s="96"/>
      <c r="X78" s="96"/>
      <c r="Z78" s="96">
        <f t="shared" si="25"/>
        <v>0</v>
      </c>
      <c r="AA78" s="96">
        <f t="shared" si="26"/>
        <v>0</v>
      </c>
      <c r="AB78" s="96">
        <f t="shared" si="27"/>
        <v>0</v>
      </c>
      <c r="AC78" s="96">
        <f t="shared" si="28"/>
        <v>0</v>
      </c>
      <c r="AD78" s="96">
        <f t="shared" si="29"/>
        <v>0</v>
      </c>
      <c r="AE78" s="96">
        <f t="shared" si="30"/>
        <v>0</v>
      </c>
      <c r="AF78" s="96">
        <f t="shared" si="31"/>
        <v>0</v>
      </c>
      <c r="AG78" s="96">
        <f t="shared" si="32"/>
        <v>0</v>
      </c>
      <c r="AH78" s="96">
        <f t="shared" si="33"/>
        <v>0</v>
      </c>
      <c r="AI78" s="96">
        <f t="shared" si="34"/>
        <v>0</v>
      </c>
      <c r="AJ78" s="96">
        <f t="shared" si="35"/>
        <v>0</v>
      </c>
    </row>
    <row r="79" spans="1:36">
      <c r="A79" s="12">
        <v>75</v>
      </c>
      <c r="B79" s="12"/>
      <c r="C79" s="22"/>
      <c r="D79" s="12"/>
      <c r="E79" s="23"/>
      <c r="F79" s="16"/>
      <c r="G79" s="16"/>
      <c r="H79" s="17"/>
      <c r="I79" s="18">
        <f t="shared" si="20"/>
        <v>0</v>
      </c>
      <c r="Q79" s="96">
        <f t="shared" si="36"/>
        <v>0</v>
      </c>
      <c r="R79" s="96"/>
      <c r="S79" s="96">
        <f t="shared" si="21"/>
        <v>0</v>
      </c>
      <c r="T79" s="96">
        <f t="shared" si="22"/>
        <v>0</v>
      </c>
      <c r="U79" s="96">
        <f t="shared" si="23"/>
        <v>0</v>
      </c>
      <c r="V79" s="96">
        <f t="shared" si="24"/>
        <v>0</v>
      </c>
      <c r="W79" s="96"/>
      <c r="X79" s="96"/>
      <c r="Z79" s="96">
        <f t="shared" si="25"/>
        <v>0</v>
      </c>
      <c r="AA79" s="96">
        <f t="shared" si="26"/>
        <v>0</v>
      </c>
      <c r="AB79" s="96">
        <f t="shared" si="27"/>
        <v>0</v>
      </c>
      <c r="AC79" s="96">
        <f t="shared" si="28"/>
        <v>0</v>
      </c>
      <c r="AD79" s="96">
        <f t="shared" si="29"/>
        <v>0</v>
      </c>
      <c r="AE79" s="96">
        <f t="shared" si="30"/>
        <v>0</v>
      </c>
      <c r="AF79" s="96">
        <f t="shared" si="31"/>
        <v>0</v>
      </c>
      <c r="AG79" s="96">
        <f t="shared" si="32"/>
        <v>0</v>
      </c>
      <c r="AH79" s="96">
        <f t="shared" si="33"/>
        <v>0</v>
      </c>
      <c r="AI79" s="96">
        <f t="shared" si="34"/>
        <v>0</v>
      </c>
      <c r="AJ79" s="96">
        <f t="shared" si="35"/>
        <v>0</v>
      </c>
    </row>
    <row r="80" spans="1:36">
      <c r="A80" s="12">
        <v>76</v>
      </c>
      <c r="B80" s="12"/>
      <c r="C80" s="22"/>
      <c r="D80" s="12"/>
      <c r="E80" s="23"/>
      <c r="F80" s="16"/>
      <c r="G80" s="16"/>
      <c r="H80" s="17"/>
      <c r="I80" s="18">
        <f t="shared" si="20"/>
        <v>0</v>
      </c>
      <c r="Q80" s="96">
        <f t="shared" si="36"/>
        <v>0</v>
      </c>
      <c r="R80" s="96"/>
      <c r="S80" s="96">
        <f t="shared" si="21"/>
        <v>0</v>
      </c>
      <c r="T80" s="96">
        <f t="shared" si="22"/>
        <v>0</v>
      </c>
      <c r="U80" s="96">
        <f t="shared" si="23"/>
        <v>0</v>
      </c>
      <c r="V80" s="96">
        <f t="shared" si="24"/>
        <v>0</v>
      </c>
      <c r="W80" s="96"/>
      <c r="X80" s="96"/>
      <c r="Z80" s="96">
        <f t="shared" si="25"/>
        <v>0</v>
      </c>
      <c r="AA80" s="96">
        <f t="shared" si="26"/>
        <v>0</v>
      </c>
      <c r="AB80" s="96">
        <f t="shared" si="27"/>
        <v>0</v>
      </c>
      <c r="AC80" s="96">
        <f t="shared" si="28"/>
        <v>0</v>
      </c>
      <c r="AD80" s="96">
        <f t="shared" si="29"/>
        <v>0</v>
      </c>
      <c r="AE80" s="96">
        <f t="shared" si="30"/>
        <v>0</v>
      </c>
      <c r="AF80" s="96">
        <f t="shared" si="31"/>
        <v>0</v>
      </c>
      <c r="AG80" s="96">
        <f t="shared" si="32"/>
        <v>0</v>
      </c>
      <c r="AH80" s="96">
        <f t="shared" si="33"/>
        <v>0</v>
      </c>
      <c r="AI80" s="96">
        <f t="shared" si="34"/>
        <v>0</v>
      </c>
      <c r="AJ80" s="96">
        <f t="shared" si="35"/>
        <v>0</v>
      </c>
    </row>
    <row r="81" spans="1:36">
      <c r="A81" s="12">
        <v>77</v>
      </c>
      <c r="B81" s="12"/>
      <c r="C81" s="22"/>
      <c r="D81" s="12"/>
      <c r="E81" s="23"/>
      <c r="F81" s="16"/>
      <c r="G81" s="16"/>
      <c r="H81" s="17"/>
      <c r="I81" s="18">
        <f t="shared" si="20"/>
        <v>0</v>
      </c>
      <c r="Q81" s="96">
        <f t="shared" si="36"/>
        <v>0</v>
      </c>
      <c r="R81" s="96"/>
      <c r="S81" s="96">
        <f t="shared" si="21"/>
        <v>0</v>
      </c>
      <c r="T81" s="96">
        <f t="shared" si="22"/>
        <v>0</v>
      </c>
      <c r="U81" s="96">
        <f t="shared" si="23"/>
        <v>0</v>
      </c>
      <c r="V81" s="96">
        <f t="shared" si="24"/>
        <v>0</v>
      </c>
      <c r="W81" s="96"/>
      <c r="X81" s="96"/>
      <c r="Z81" s="96">
        <f t="shared" si="25"/>
        <v>0</v>
      </c>
      <c r="AA81" s="96">
        <f t="shared" si="26"/>
        <v>0</v>
      </c>
      <c r="AB81" s="96">
        <f t="shared" si="27"/>
        <v>0</v>
      </c>
      <c r="AC81" s="96">
        <f t="shared" si="28"/>
        <v>0</v>
      </c>
      <c r="AD81" s="96">
        <f t="shared" si="29"/>
        <v>0</v>
      </c>
      <c r="AE81" s="96">
        <f t="shared" si="30"/>
        <v>0</v>
      </c>
      <c r="AF81" s="96">
        <f t="shared" si="31"/>
        <v>0</v>
      </c>
      <c r="AG81" s="96">
        <f t="shared" si="32"/>
        <v>0</v>
      </c>
      <c r="AH81" s="96">
        <f t="shared" si="33"/>
        <v>0</v>
      </c>
      <c r="AI81" s="96">
        <f t="shared" si="34"/>
        <v>0</v>
      </c>
      <c r="AJ81" s="96">
        <f t="shared" si="35"/>
        <v>0</v>
      </c>
    </row>
    <row r="82" spans="1:36">
      <c r="A82" s="12">
        <v>78</v>
      </c>
      <c r="B82" s="12"/>
      <c r="C82" s="22"/>
      <c r="D82" s="12"/>
      <c r="E82" s="23"/>
      <c r="F82" s="16"/>
      <c r="G82" s="16"/>
      <c r="H82" s="17"/>
      <c r="I82" s="18">
        <f t="shared" si="20"/>
        <v>0</v>
      </c>
      <c r="Q82" s="96">
        <f t="shared" si="36"/>
        <v>0</v>
      </c>
      <c r="R82" s="96"/>
      <c r="S82" s="96">
        <f t="shared" si="21"/>
        <v>0</v>
      </c>
      <c r="T82" s="96">
        <f t="shared" si="22"/>
        <v>0</v>
      </c>
      <c r="U82" s="96">
        <f t="shared" si="23"/>
        <v>0</v>
      </c>
      <c r="V82" s="96">
        <f t="shared" si="24"/>
        <v>0</v>
      </c>
      <c r="W82" s="96"/>
      <c r="X82" s="96"/>
      <c r="Z82" s="96">
        <f t="shared" si="25"/>
        <v>0</v>
      </c>
      <c r="AA82" s="96">
        <f t="shared" si="26"/>
        <v>0</v>
      </c>
      <c r="AB82" s="96">
        <f t="shared" si="27"/>
        <v>0</v>
      </c>
      <c r="AC82" s="96">
        <f t="shared" si="28"/>
        <v>0</v>
      </c>
      <c r="AD82" s="96">
        <f t="shared" si="29"/>
        <v>0</v>
      </c>
      <c r="AE82" s="96">
        <f t="shared" si="30"/>
        <v>0</v>
      </c>
      <c r="AF82" s="96">
        <f t="shared" si="31"/>
        <v>0</v>
      </c>
      <c r="AG82" s="96">
        <f t="shared" si="32"/>
        <v>0</v>
      </c>
      <c r="AH82" s="96">
        <f t="shared" si="33"/>
        <v>0</v>
      </c>
      <c r="AI82" s="96">
        <f t="shared" si="34"/>
        <v>0</v>
      </c>
      <c r="AJ82" s="96">
        <f t="shared" si="35"/>
        <v>0</v>
      </c>
    </row>
    <row r="83" spans="1:36">
      <c r="A83" s="12">
        <v>79</v>
      </c>
      <c r="B83" s="12"/>
      <c r="C83" s="22"/>
      <c r="D83" s="12"/>
      <c r="E83" s="23"/>
      <c r="F83" s="16"/>
      <c r="G83" s="16"/>
      <c r="H83" s="17"/>
      <c r="I83" s="18">
        <f t="shared" si="20"/>
        <v>0</v>
      </c>
      <c r="Q83" s="96">
        <f t="shared" si="36"/>
        <v>0</v>
      </c>
      <c r="R83" s="96"/>
      <c r="S83" s="96">
        <f t="shared" si="21"/>
        <v>0</v>
      </c>
      <c r="T83" s="96">
        <f t="shared" si="22"/>
        <v>0</v>
      </c>
      <c r="U83" s="96">
        <f t="shared" si="23"/>
        <v>0</v>
      </c>
      <c r="V83" s="96">
        <f t="shared" si="24"/>
        <v>0</v>
      </c>
      <c r="W83" s="96"/>
      <c r="X83" s="96"/>
      <c r="Z83" s="96">
        <f t="shared" si="25"/>
        <v>0</v>
      </c>
      <c r="AA83" s="96">
        <f t="shared" si="26"/>
        <v>0</v>
      </c>
      <c r="AB83" s="96">
        <f t="shared" si="27"/>
        <v>0</v>
      </c>
      <c r="AC83" s="96">
        <f t="shared" si="28"/>
        <v>0</v>
      </c>
      <c r="AD83" s="96">
        <f t="shared" si="29"/>
        <v>0</v>
      </c>
      <c r="AE83" s="96">
        <f t="shared" si="30"/>
        <v>0</v>
      </c>
      <c r="AF83" s="96">
        <f t="shared" si="31"/>
        <v>0</v>
      </c>
      <c r="AG83" s="96">
        <f t="shared" si="32"/>
        <v>0</v>
      </c>
      <c r="AH83" s="96">
        <f t="shared" si="33"/>
        <v>0</v>
      </c>
      <c r="AI83" s="96">
        <f t="shared" si="34"/>
        <v>0</v>
      </c>
      <c r="AJ83" s="96">
        <f t="shared" si="35"/>
        <v>0</v>
      </c>
    </row>
    <row r="84" spans="1:36">
      <c r="A84" s="12">
        <v>80</v>
      </c>
      <c r="B84" s="12"/>
      <c r="C84" s="22"/>
      <c r="D84" s="12"/>
      <c r="E84" s="23"/>
      <c r="F84" s="16"/>
      <c r="G84" s="16"/>
      <c r="H84" s="17"/>
      <c r="I84" s="18">
        <f t="shared" si="20"/>
        <v>0</v>
      </c>
      <c r="K84" s="168">
        <v>1</v>
      </c>
      <c r="L84" s="169"/>
      <c r="M84" s="194" t="s">
        <v>62</v>
      </c>
      <c r="N84" s="195"/>
      <c r="Q84" s="96">
        <f t="shared" si="36"/>
        <v>0</v>
      </c>
      <c r="R84" s="96"/>
      <c r="S84" s="96">
        <f t="shared" si="21"/>
        <v>0</v>
      </c>
      <c r="T84" s="96">
        <f t="shared" si="22"/>
        <v>0</v>
      </c>
      <c r="U84" s="96">
        <f t="shared" si="23"/>
        <v>0</v>
      </c>
      <c r="V84" s="96">
        <f t="shared" si="24"/>
        <v>0</v>
      </c>
      <c r="W84" s="96"/>
      <c r="X84" s="96"/>
      <c r="Z84" s="96">
        <f t="shared" si="25"/>
        <v>0</v>
      </c>
      <c r="AA84" s="96">
        <f t="shared" si="26"/>
        <v>0</v>
      </c>
      <c r="AB84" s="96">
        <f t="shared" si="27"/>
        <v>0</v>
      </c>
      <c r="AC84" s="96">
        <f t="shared" si="28"/>
        <v>0</v>
      </c>
      <c r="AD84" s="96">
        <f t="shared" si="29"/>
        <v>0</v>
      </c>
      <c r="AE84" s="96">
        <f t="shared" si="30"/>
        <v>0</v>
      </c>
      <c r="AF84" s="96">
        <f t="shared" si="31"/>
        <v>0</v>
      </c>
      <c r="AG84" s="96">
        <f t="shared" si="32"/>
        <v>0</v>
      </c>
      <c r="AH84" s="96">
        <f t="shared" si="33"/>
        <v>0</v>
      </c>
      <c r="AI84" s="96">
        <f t="shared" si="34"/>
        <v>0</v>
      </c>
      <c r="AJ84" s="96">
        <f t="shared" si="35"/>
        <v>0</v>
      </c>
    </row>
    <row r="85" spans="1:36">
      <c r="A85" s="12">
        <v>81</v>
      </c>
      <c r="B85" s="12"/>
      <c r="C85" s="22"/>
      <c r="D85" s="12"/>
      <c r="E85" s="23"/>
      <c r="F85" s="16"/>
      <c r="G85" s="16"/>
      <c r="H85" s="17"/>
      <c r="I85" s="18">
        <f t="shared" si="20"/>
        <v>0</v>
      </c>
      <c r="K85" s="181">
        <v>2</v>
      </c>
      <c r="L85" s="182"/>
      <c r="M85" s="35" t="s">
        <v>63</v>
      </c>
      <c r="N85" s="21"/>
      <c r="Q85" s="96">
        <f t="shared" si="36"/>
        <v>0</v>
      </c>
      <c r="R85" s="96"/>
      <c r="S85" s="96">
        <f t="shared" si="21"/>
        <v>0</v>
      </c>
      <c r="T85" s="96">
        <f t="shared" si="22"/>
        <v>0</v>
      </c>
      <c r="U85" s="96">
        <f t="shared" si="23"/>
        <v>0</v>
      </c>
      <c r="V85" s="96">
        <f t="shared" si="24"/>
        <v>0</v>
      </c>
      <c r="W85" s="96"/>
      <c r="X85" s="96"/>
      <c r="Z85" s="96">
        <f t="shared" si="25"/>
        <v>0</v>
      </c>
      <c r="AA85" s="96">
        <f t="shared" si="26"/>
        <v>0</v>
      </c>
      <c r="AB85" s="96">
        <f t="shared" si="27"/>
        <v>0</v>
      </c>
      <c r="AC85" s="96">
        <f t="shared" si="28"/>
        <v>0</v>
      </c>
      <c r="AD85" s="96">
        <f t="shared" si="29"/>
        <v>0</v>
      </c>
      <c r="AE85" s="96">
        <f t="shared" si="30"/>
        <v>0</v>
      </c>
      <c r="AF85" s="96">
        <f t="shared" si="31"/>
        <v>0</v>
      </c>
      <c r="AG85" s="96">
        <f t="shared" si="32"/>
        <v>0</v>
      </c>
      <c r="AH85" s="96">
        <f t="shared" si="33"/>
        <v>0</v>
      </c>
      <c r="AI85" s="96">
        <f t="shared" si="34"/>
        <v>0</v>
      </c>
      <c r="AJ85" s="96">
        <f t="shared" si="35"/>
        <v>0</v>
      </c>
    </row>
    <row r="86" spans="1:36">
      <c r="A86" s="12">
        <v>82</v>
      </c>
      <c r="B86" s="12"/>
      <c r="C86" s="22"/>
      <c r="D86" s="12"/>
      <c r="E86" s="23"/>
      <c r="F86" s="16"/>
      <c r="G86" s="16"/>
      <c r="H86" s="17"/>
      <c r="I86" s="18">
        <f t="shared" si="20"/>
        <v>0</v>
      </c>
      <c r="K86" s="168">
        <v>3</v>
      </c>
      <c r="L86" s="169"/>
      <c r="M86" s="170" t="s">
        <v>64</v>
      </c>
      <c r="N86" s="171"/>
      <c r="Q86" s="96">
        <f t="shared" si="36"/>
        <v>0</v>
      </c>
      <c r="R86" s="96"/>
      <c r="S86" s="96">
        <f t="shared" si="21"/>
        <v>0</v>
      </c>
      <c r="T86" s="96">
        <f t="shared" si="22"/>
        <v>0</v>
      </c>
      <c r="U86" s="96">
        <f t="shared" si="23"/>
        <v>0</v>
      </c>
      <c r="V86" s="96">
        <f t="shared" si="24"/>
        <v>0</v>
      </c>
      <c r="W86" s="96"/>
      <c r="X86" s="96"/>
      <c r="Z86" s="96">
        <f t="shared" si="25"/>
        <v>0</v>
      </c>
      <c r="AA86" s="96">
        <f t="shared" si="26"/>
        <v>0</v>
      </c>
      <c r="AB86" s="96">
        <f t="shared" si="27"/>
        <v>0</v>
      </c>
      <c r="AC86" s="96">
        <f t="shared" si="28"/>
        <v>0</v>
      </c>
      <c r="AD86" s="96">
        <f t="shared" si="29"/>
        <v>0</v>
      </c>
      <c r="AE86" s="96">
        <f t="shared" si="30"/>
        <v>0</v>
      </c>
      <c r="AF86" s="96">
        <f t="shared" si="31"/>
        <v>0</v>
      </c>
      <c r="AG86" s="96">
        <f t="shared" si="32"/>
        <v>0</v>
      </c>
      <c r="AH86" s="96">
        <f t="shared" si="33"/>
        <v>0</v>
      </c>
      <c r="AI86" s="96">
        <f t="shared" si="34"/>
        <v>0</v>
      </c>
      <c r="AJ86" s="96">
        <f t="shared" si="35"/>
        <v>0</v>
      </c>
    </row>
    <row r="87" spans="1:36">
      <c r="A87" s="12">
        <v>83</v>
      </c>
      <c r="B87" s="12"/>
      <c r="C87" s="22"/>
      <c r="D87" s="12"/>
      <c r="E87" s="23"/>
      <c r="F87" s="16"/>
      <c r="G87" s="16"/>
      <c r="H87" s="17"/>
      <c r="I87" s="18">
        <f t="shared" si="20"/>
        <v>0</v>
      </c>
      <c r="K87" s="183">
        <v>4</v>
      </c>
      <c r="L87" s="184"/>
      <c r="M87" s="36" t="s">
        <v>26</v>
      </c>
      <c r="N87" s="37"/>
      <c r="Q87" s="96">
        <f t="shared" si="36"/>
        <v>0</v>
      </c>
      <c r="R87" s="96"/>
      <c r="S87" s="96">
        <f t="shared" si="21"/>
        <v>0</v>
      </c>
      <c r="T87" s="96">
        <f t="shared" si="22"/>
        <v>0</v>
      </c>
      <c r="U87" s="96">
        <f t="shared" si="23"/>
        <v>0</v>
      </c>
      <c r="V87" s="96">
        <f t="shared" si="24"/>
        <v>0</v>
      </c>
      <c r="W87" s="96"/>
      <c r="X87" s="96"/>
      <c r="Z87" s="96">
        <f t="shared" si="25"/>
        <v>0</v>
      </c>
      <c r="AA87" s="96">
        <f t="shared" si="26"/>
        <v>0</v>
      </c>
      <c r="AB87" s="96">
        <f t="shared" si="27"/>
        <v>0</v>
      </c>
      <c r="AC87" s="96">
        <f t="shared" si="28"/>
        <v>0</v>
      </c>
      <c r="AD87" s="96">
        <f t="shared" si="29"/>
        <v>0</v>
      </c>
      <c r="AE87" s="96">
        <f t="shared" si="30"/>
        <v>0</v>
      </c>
      <c r="AF87" s="96">
        <f t="shared" si="31"/>
        <v>0</v>
      </c>
      <c r="AG87" s="96">
        <f t="shared" si="32"/>
        <v>0</v>
      </c>
      <c r="AH87" s="96">
        <f t="shared" si="33"/>
        <v>0</v>
      </c>
      <c r="AI87" s="96">
        <f t="shared" si="34"/>
        <v>0</v>
      </c>
      <c r="AJ87" s="96">
        <f t="shared" si="35"/>
        <v>0</v>
      </c>
    </row>
    <row r="88" spans="1:36">
      <c r="A88" s="12">
        <v>84</v>
      </c>
      <c r="B88" s="12"/>
      <c r="C88" s="22"/>
      <c r="D88" s="12"/>
      <c r="E88" s="23"/>
      <c r="F88" s="16"/>
      <c r="G88" s="16"/>
      <c r="H88" s="17"/>
      <c r="I88" s="18">
        <f t="shared" si="20"/>
        <v>0</v>
      </c>
      <c r="K88" s="185"/>
      <c r="L88" s="186"/>
      <c r="M88" s="38" t="s">
        <v>65</v>
      </c>
      <c r="N88" s="39"/>
      <c r="Q88" s="96">
        <f t="shared" si="36"/>
        <v>0</v>
      </c>
      <c r="R88" s="96"/>
      <c r="S88" s="96">
        <f t="shared" si="21"/>
        <v>0</v>
      </c>
      <c r="T88" s="96">
        <f t="shared" si="22"/>
        <v>0</v>
      </c>
      <c r="U88" s="96">
        <f t="shared" si="23"/>
        <v>0</v>
      </c>
      <c r="V88" s="96">
        <f t="shared" si="24"/>
        <v>0</v>
      </c>
      <c r="W88" s="96"/>
      <c r="X88" s="96"/>
      <c r="Z88" s="96">
        <f t="shared" si="25"/>
        <v>0</v>
      </c>
      <c r="AA88" s="96">
        <f t="shared" si="26"/>
        <v>0</v>
      </c>
      <c r="AB88" s="96">
        <f t="shared" si="27"/>
        <v>0</v>
      </c>
      <c r="AC88" s="96">
        <f t="shared" si="28"/>
        <v>0</v>
      </c>
      <c r="AD88" s="96">
        <f t="shared" si="29"/>
        <v>0</v>
      </c>
      <c r="AE88" s="96">
        <f t="shared" si="30"/>
        <v>0</v>
      </c>
      <c r="AF88" s="96">
        <f t="shared" si="31"/>
        <v>0</v>
      </c>
      <c r="AG88" s="96">
        <f t="shared" si="32"/>
        <v>0</v>
      </c>
      <c r="AH88" s="96">
        <f t="shared" si="33"/>
        <v>0</v>
      </c>
      <c r="AI88" s="96">
        <f t="shared" si="34"/>
        <v>0</v>
      </c>
      <c r="AJ88" s="96">
        <f t="shared" si="35"/>
        <v>0</v>
      </c>
    </row>
    <row r="89" spans="1:36">
      <c r="A89" s="12">
        <v>85</v>
      </c>
      <c r="B89" s="12"/>
      <c r="C89" s="22"/>
      <c r="D89" s="12"/>
      <c r="E89" s="23"/>
      <c r="F89" s="16"/>
      <c r="G89" s="16"/>
      <c r="H89" s="17"/>
      <c r="I89" s="18">
        <f t="shared" si="20"/>
        <v>0</v>
      </c>
      <c r="K89" s="168">
        <v>5</v>
      </c>
      <c r="L89" s="169"/>
      <c r="M89" s="36" t="s">
        <v>66</v>
      </c>
      <c r="N89" s="37"/>
      <c r="Q89" s="96">
        <f t="shared" si="36"/>
        <v>0</v>
      </c>
      <c r="R89" s="96"/>
      <c r="S89" s="96">
        <f t="shared" si="21"/>
        <v>0</v>
      </c>
      <c r="T89" s="96">
        <f t="shared" si="22"/>
        <v>0</v>
      </c>
      <c r="U89" s="96">
        <f t="shared" si="23"/>
        <v>0</v>
      </c>
      <c r="V89" s="96">
        <f t="shared" si="24"/>
        <v>0</v>
      </c>
      <c r="W89" s="96"/>
      <c r="X89" s="96"/>
      <c r="Z89" s="96">
        <f t="shared" si="25"/>
        <v>0</v>
      </c>
      <c r="AA89" s="96">
        <f t="shared" si="26"/>
        <v>0</v>
      </c>
      <c r="AB89" s="96">
        <f t="shared" si="27"/>
        <v>0</v>
      </c>
      <c r="AC89" s="96">
        <f t="shared" si="28"/>
        <v>0</v>
      </c>
      <c r="AD89" s="96">
        <f t="shared" si="29"/>
        <v>0</v>
      </c>
      <c r="AE89" s="96">
        <f t="shared" si="30"/>
        <v>0</v>
      </c>
      <c r="AF89" s="96">
        <f t="shared" si="31"/>
        <v>0</v>
      </c>
      <c r="AG89" s="96">
        <f t="shared" si="32"/>
        <v>0</v>
      </c>
      <c r="AH89" s="96">
        <f t="shared" si="33"/>
        <v>0</v>
      </c>
      <c r="AI89" s="96">
        <f t="shared" si="34"/>
        <v>0</v>
      </c>
      <c r="AJ89" s="96">
        <f t="shared" si="35"/>
        <v>0</v>
      </c>
    </row>
    <row r="90" spans="1:36">
      <c r="A90" s="12">
        <v>86</v>
      </c>
      <c r="B90" s="12"/>
      <c r="C90" s="22"/>
      <c r="D90" s="12"/>
      <c r="E90" s="23"/>
      <c r="F90" s="16"/>
      <c r="G90" s="16"/>
      <c r="H90" s="17"/>
      <c r="I90" s="18">
        <f t="shared" si="20"/>
        <v>0</v>
      </c>
      <c r="K90" s="187">
        <v>6</v>
      </c>
      <c r="L90" s="188"/>
      <c r="M90" s="36" t="s">
        <v>37</v>
      </c>
      <c r="N90" s="37"/>
      <c r="Q90" s="96">
        <f t="shared" si="36"/>
        <v>0</v>
      </c>
      <c r="R90" s="96"/>
      <c r="S90" s="96">
        <f t="shared" si="21"/>
        <v>0</v>
      </c>
      <c r="T90" s="96">
        <f t="shared" si="22"/>
        <v>0</v>
      </c>
      <c r="U90" s="96">
        <f t="shared" si="23"/>
        <v>0</v>
      </c>
      <c r="V90" s="96">
        <f t="shared" si="24"/>
        <v>0</v>
      </c>
      <c r="W90" s="96"/>
      <c r="X90" s="96"/>
      <c r="Z90" s="96">
        <f t="shared" si="25"/>
        <v>0</v>
      </c>
      <c r="AA90" s="96">
        <f t="shared" si="26"/>
        <v>0</v>
      </c>
      <c r="AB90" s="96">
        <f t="shared" si="27"/>
        <v>0</v>
      </c>
      <c r="AC90" s="96">
        <f t="shared" si="28"/>
        <v>0</v>
      </c>
      <c r="AD90" s="96">
        <f t="shared" si="29"/>
        <v>0</v>
      </c>
      <c r="AE90" s="96">
        <f t="shared" si="30"/>
        <v>0</v>
      </c>
      <c r="AF90" s="96">
        <f t="shared" si="31"/>
        <v>0</v>
      </c>
      <c r="AG90" s="96">
        <f t="shared" si="32"/>
        <v>0</v>
      </c>
      <c r="AH90" s="96">
        <f t="shared" si="33"/>
        <v>0</v>
      </c>
      <c r="AI90" s="96">
        <f t="shared" si="34"/>
        <v>0</v>
      </c>
      <c r="AJ90" s="96">
        <f t="shared" si="35"/>
        <v>0</v>
      </c>
    </row>
    <row r="91" spans="1:36">
      <c r="A91" s="12">
        <v>87</v>
      </c>
      <c r="B91" s="12"/>
      <c r="C91" s="22"/>
      <c r="D91" s="12"/>
      <c r="E91" s="23"/>
      <c r="F91" s="16"/>
      <c r="G91" s="16"/>
      <c r="H91" s="17"/>
      <c r="I91" s="18">
        <f t="shared" si="20"/>
        <v>0</v>
      </c>
      <c r="K91" s="189"/>
      <c r="L91" s="190"/>
      <c r="M91" s="41" t="s">
        <v>78</v>
      </c>
      <c r="N91" s="40"/>
      <c r="Q91" s="96">
        <f t="shared" si="36"/>
        <v>0</v>
      </c>
      <c r="R91" s="96"/>
      <c r="S91" s="96">
        <f t="shared" si="21"/>
        <v>0</v>
      </c>
      <c r="T91" s="96">
        <f t="shared" si="22"/>
        <v>0</v>
      </c>
      <c r="U91" s="96">
        <f t="shared" si="23"/>
        <v>0</v>
      </c>
      <c r="V91" s="96">
        <f t="shared" si="24"/>
        <v>0</v>
      </c>
      <c r="W91" s="96"/>
      <c r="X91" s="96"/>
      <c r="Z91" s="96">
        <f t="shared" si="25"/>
        <v>0</v>
      </c>
      <c r="AA91" s="96">
        <f t="shared" si="26"/>
        <v>0</v>
      </c>
      <c r="AB91" s="96">
        <f t="shared" si="27"/>
        <v>0</v>
      </c>
      <c r="AC91" s="96">
        <f t="shared" si="28"/>
        <v>0</v>
      </c>
      <c r="AD91" s="96">
        <f t="shared" si="29"/>
        <v>0</v>
      </c>
      <c r="AE91" s="96">
        <f t="shared" si="30"/>
        <v>0</v>
      </c>
      <c r="AF91" s="96">
        <f t="shared" si="31"/>
        <v>0</v>
      </c>
      <c r="AG91" s="96">
        <f t="shared" si="32"/>
        <v>0</v>
      </c>
      <c r="AH91" s="96">
        <f t="shared" si="33"/>
        <v>0</v>
      </c>
      <c r="AI91" s="96">
        <f t="shared" si="34"/>
        <v>0</v>
      </c>
      <c r="AJ91" s="96">
        <f t="shared" si="35"/>
        <v>0</v>
      </c>
    </row>
    <row r="92" spans="1:36">
      <c r="A92" s="12">
        <v>88</v>
      </c>
      <c r="B92" s="12"/>
      <c r="C92" s="22"/>
      <c r="D92" s="12"/>
      <c r="E92" s="23"/>
      <c r="F92" s="16"/>
      <c r="G92" s="16"/>
      <c r="H92" s="17"/>
      <c r="I92" s="18">
        <f t="shared" si="20"/>
        <v>0</v>
      </c>
      <c r="K92" s="183">
        <v>7</v>
      </c>
      <c r="L92" s="184"/>
      <c r="M92" s="36" t="s">
        <v>82</v>
      </c>
      <c r="N92" s="42"/>
      <c r="Q92" s="96">
        <f t="shared" si="36"/>
        <v>0</v>
      </c>
      <c r="R92" s="96"/>
      <c r="S92" s="96">
        <f t="shared" si="21"/>
        <v>0</v>
      </c>
      <c r="T92" s="96">
        <f t="shared" si="22"/>
        <v>0</v>
      </c>
      <c r="U92" s="96">
        <f t="shared" si="23"/>
        <v>0</v>
      </c>
      <c r="V92" s="96">
        <f t="shared" si="24"/>
        <v>0</v>
      </c>
      <c r="W92" s="96"/>
      <c r="X92" s="96"/>
      <c r="Z92" s="96">
        <f t="shared" si="25"/>
        <v>0</v>
      </c>
      <c r="AA92" s="96">
        <f t="shared" si="26"/>
        <v>0</v>
      </c>
      <c r="AB92" s="96">
        <f t="shared" si="27"/>
        <v>0</v>
      </c>
      <c r="AC92" s="96">
        <f t="shared" si="28"/>
        <v>0</v>
      </c>
      <c r="AD92" s="96">
        <f t="shared" si="29"/>
        <v>0</v>
      </c>
      <c r="AE92" s="96">
        <f t="shared" si="30"/>
        <v>0</v>
      </c>
      <c r="AF92" s="96">
        <f t="shared" si="31"/>
        <v>0</v>
      </c>
      <c r="AG92" s="96">
        <f t="shared" si="32"/>
        <v>0</v>
      </c>
      <c r="AH92" s="96">
        <f t="shared" si="33"/>
        <v>0</v>
      </c>
      <c r="AI92" s="96">
        <f t="shared" si="34"/>
        <v>0</v>
      </c>
      <c r="AJ92" s="96">
        <f t="shared" si="35"/>
        <v>0</v>
      </c>
    </row>
    <row r="93" spans="1:36">
      <c r="A93" s="12">
        <v>89</v>
      </c>
      <c r="B93" s="12"/>
      <c r="C93" s="22"/>
      <c r="D93" s="12"/>
      <c r="E93" s="23"/>
      <c r="F93" s="16"/>
      <c r="G93" s="16"/>
      <c r="H93" s="17"/>
      <c r="I93" s="18">
        <f t="shared" si="20"/>
        <v>0</v>
      </c>
      <c r="K93" s="185"/>
      <c r="L93" s="186"/>
      <c r="M93" s="38" t="s">
        <v>81</v>
      </c>
      <c r="N93" s="28"/>
      <c r="Q93" s="96">
        <f t="shared" si="36"/>
        <v>0</v>
      </c>
      <c r="R93" s="96"/>
      <c r="S93" s="96">
        <f t="shared" si="21"/>
        <v>0</v>
      </c>
      <c r="T93" s="96">
        <f t="shared" si="22"/>
        <v>0</v>
      </c>
      <c r="U93" s="96">
        <f t="shared" si="23"/>
        <v>0</v>
      </c>
      <c r="V93" s="96">
        <f t="shared" si="24"/>
        <v>0</v>
      </c>
      <c r="W93" s="96"/>
      <c r="X93" s="96"/>
      <c r="Z93" s="96">
        <f t="shared" si="25"/>
        <v>0</v>
      </c>
      <c r="AA93" s="96">
        <f t="shared" si="26"/>
        <v>0</v>
      </c>
      <c r="AB93" s="96">
        <f t="shared" si="27"/>
        <v>0</v>
      </c>
      <c r="AC93" s="96">
        <f t="shared" si="28"/>
        <v>0</v>
      </c>
      <c r="AD93" s="96">
        <f t="shared" si="29"/>
        <v>0</v>
      </c>
      <c r="AE93" s="96">
        <f t="shared" si="30"/>
        <v>0</v>
      </c>
      <c r="AF93" s="96">
        <f t="shared" si="31"/>
        <v>0</v>
      </c>
      <c r="AG93" s="96">
        <f t="shared" si="32"/>
        <v>0</v>
      </c>
      <c r="AH93" s="96">
        <f t="shared" si="33"/>
        <v>0</v>
      </c>
      <c r="AI93" s="96">
        <f t="shared" si="34"/>
        <v>0</v>
      </c>
      <c r="AJ93" s="96">
        <f t="shared" si="35"/>
        <v>0</v>
      </c>
    </row>
    <row r="94" spans="1:36">
      <c r="A94" s="12">
        <v>90</v>
      </c>
      <c r="B94" s="12"/>
      <c r="C94" s="22"/>
      <c r="D94" s="12"/>
      <c r="E94" s="23"/>
      <c r="F94" s="16"/>
      <c r="G94" s="16"/>
      <c r="H94" s="17"/>
      <c r="I94" s="18">
        <f t="shared" si="20"/>
        <v>0</v>
      </c>
      <c r="K94" s="43"/>
      <c r="L94" s="43"/>
      <c r="M94" s="43"/>
      <c r="Q94" s="96">
        <f t="shared" si="36"/>
        <v>0</v>
      </c>
      <c r="R94" s="96"/>
      <c r="S94" s="96">
        <f t="shared" si="21"/>
        <v>0</v>
      </c>
      <c r="T94" s="96">
        <f t="shared" si="22"/>
        <v>0</v>
      </c>
      <c r="U94" s="96">
        <f t="shared" si="23"/>
        <v>0</v>
      </c>
      <c r="V94" s="96">
        <f t="shared" si="24"/>
        <v>0</v>
      </c>
      <c r="W94" s="96"/>
      <c r="X94" s="96"/>
      <c r="Z94" s="96">
        <f t="shared" si="25"/>
        <v>0</v>
      </c>
      <c r="AA94" s="96">
        <f>IF($D94=1,$I94,0)</f>
        <v>0</v>
      </c>
      <c r="AB94" s="96">
        <f>IF($D94=2,$I94,0)</f>
        <v>0</v>
      </c>
      <c r="AC94" s="96">
        <f>IF($D94=3,$I94,0)</f>
        <v>0</v>
      </c>
      <c r="AD94" s="96">
        <f>IF($D94=4,$I94,0)</f>
        <v>0</v>
      </c>
      <c r="AE94" s="96">
        <f>IF($D94=5,$I94,0)</f>
        <v>0</v>
      </c>
      <c r="AF94" s="96">
        <f>IF($D94=6,$I94,0)</f>
        <v>0</v>
      </c>
      <c r="AG94" s="96">
        <f>IF($D94=7,$I94,0)</f>
        <v>0</v>
      </c>
      <c r="AH94" s="96">
        <f>IF($D94=8,$I94,0)</f>
        <v>0</v>
      </c>
      <c r="AI94" s="96">
        <f>IF($D94=9,$I94,0)</f>
        <v>0</v>
      </c>
      <c r="AJ94" s="96">
        <f>IF($D94=10,$I94,0)</f>
        <v>0</v>
      </c>
    </row>
    <row r="95" spans="1:36">
      <c r="K95" s="43"/>
      <c r="L95" s="43"/>
      <c r="M95" s="43"/>
    </row>
    <row r="96" spans="1:36">
      <c r="B96" s="46" t="s">
        <v>51</v>
      </c>
      <c r="C96" s="47"/>
      <c r="D96" s="149">
        <v>1</v>
      </c>
      <c r="E96" s="147" t="s">
        <v>62</v>
      </c>
      <c r="I96" s="48">
        <f>Q1</f>
        <v>0</v>
      </c>
    </row>
    <row r="97" spans="1:9" ht="26.25" customHeight="1">
      <c r="B97" s="46" t="s">
        <v>172</v>
      </c>
      <c r="C97" s="47"/>
      <c r="D97" s="150">
        <v>2</v>
      </c>
      <c r="E97" s="148" t="s">
        <v>216</v>
      </c>
      <c r="I97" s="48">
        <f>R1</f>
        <v>0</v>
      </c>
    </row>
    <row r="98" spans="1:9" ht="28.5" customHeight="1">
      <c r="D98" s="149">
        <v>3</v>
      </c>
      <c r="E98" s="148" t="s">
        <v>217</v>
      </c>
      <c r="I98" s="48">
        <f>S3</f>
        <v>0</v>
      </c>
    </row>
    <row r="99" spans="1:9" ht="28.9" customHeight="1">
      <c r="D99" s="149">
        <v>4</v>
      </c>
      <c r="E99" s="148" t="s">
        <v>218</v>
      </c>
      <c r="I99" s="48">
        <f>T3</f>
        <v>0</v>
      </c>
    </row>
    <row r="100" spans="1:9" ht="18.75" customHeight="1">
      <c r="D100" s="149">
        <v>5</v>
      </c>
      <c r="E100" s="151" t="s">
        <v>66</v>
      </c>
      <c r="I100" s="48">
        <f>U3</f>
        <v>0</v>
      </c>
    </row>
    <row r="101" spans="1:9" ht="28.15" customHeight="1">
      <c r="D101" s="149">
        <v>6</v>
      </c>
      <c r="E101" s="148" t="s">
        <v>219</v>
      </c>
      <c r="I101" s="48">
        <f>V3</f>
        <v>0</v>
      </c>
    </row>
    <row r="102" spans="1:9" ht="28.9" customHeight="1">
      <c r="C102" s="143"/>
      <c r="D102" s="150">
        <v>7</v>
      </c>
      <c r="E102" s="148" t="s">
        <v>220</v>
      </c>
      <c r="I102" s="48">
        <f>W1</f>
        <v>0</v>
      </c>
    </row>
    <row r="103" spans="1:9">
      <c r="C103" s="143"/>
      <c r="D103" s="143"/>
      <c r="E103" s="142" t="s">
        <v>170</v>
      </c>
      <c r="I103" s="50">
        <f>P1</f>
        <v>0</v>
      </c>
    </row>
    <row r="104" spans="1:9">
      <c r="C104" s="143"/>
      <c r="D104" s="143"/>
      <c r="E104" s="51" t="s">
        <v>168</v>
      </c>
    </row>
    <row r="105" spans="1:9">
      <c r="C105" s="143"/>
      <c r="D105" s="143"/>
      <c r="E105" s="49" t="s">
        <v>169</v>
      </c>
      <c r="I105" s="50">
        <f>I103+I104</f>
        <v>0</v>
      </c>
    </row>
    <row r="106" spans="1:9">
      <c r="C106" s="143"/>
      <c r="D106" s="143"/>
    </row>
    <row r="108" spans="1:9">
      <c r="A108" s="52" t="s">
        <v>222</v>
      </c>
      <c r="B108" s="52"/>
      <c r="C108" s="52"/>
      <c r="D108" s="54">
        <v>0</v>
      </c>
      <c r="E108" s="162" t="s">
        <v>228</v>
      </c>
      <c r="F108" s="162"/>
      <c r="H108" s="55"/>
      <c r="I108" s="56">
        <f>Z1</f>
        <v>0</v>
      </c>
    </row>
    <row r="109" spans="1:9">
      <c r="A109" s="152" t="s">
        <v>223</v>
      </c>
      <c r="B109" s="52"/>
      <c r="C109" s="52"/>
      <c r="D109" s="54">
        <v>1</v>
      </c>
      <c r="E109" s="163" t="s">
        <v>227</v>
      </c>
      <c r="F109" s="163"/>
      <c r="H109" s="55"/>
      <c r="I109" s="56">
        <f>AA1</f>
        <v>0</v>
      </c>
    </row>
    <row r="110" spans="1:9">
      <c r="D110" s="54">
        <v>2</v>
      </c>
      <c r="E110" s="161" t="s">
        <v>164</v>
      </c>
      <c r="F110" s="161"/>
      <c r="H110" s="55"/>
      <c r="I110" s="56">
        <f>AB1</f>
        <v>0</v>
      </c>
    </row>
    <row r="111" spans="1:9">
      <c r="D111" s="54">
        <v>3</v>
      </c>
      <c r="E111" s="161" t="s">
        <v>164</v>
      </c>
      <c r="F111" s="161"/>
      <c r="H111" s="55"/>
      <c r="I111" s="56">
        <f>AC1</f>
        <v>0</v>
      </c>
    </row>
    <row r="112" spans="1:9">
      <c r="D112" s="54">
        <v>4</v>
      </c>
      <c r="E112" s="161" t="s">
        <v>164</v>
      </c>
      <c r="F112" s="161"/>
      <c r="H112" s="55"/>
      <c r="I112" s="56">
        <f>AD1</f>
        <v>0</v>
      </c>
    </row>
    <row r="113" spans="4:9">
      <c r="D113" s="54">
        <v>5</v>
      </c>
      <c r="E113" s="161" t="s">
        <v>164</v>
      </c>
      <c r="F113" s="161"/>
      <c r="H113" s="55"/>
      <c r="I113" s="56">
        <f>AE1</f>
        <v>0</v>
      </c>
    </row>
    <row r="114" spans="4:9">
      <c r="D114" s="54">
        <v>6</v>
      </c>
      <c r="E114" s="161" t="s">
        <v>164</v>
      </c>
      <c r="F114" s="161"/>
      <c r="H114" s="55"/>
      <c r="I114" s="56">
        <f>AF1</f>
        <v>0</v>
      </c>
    </row>
    <row r="115" spans="4:9">
      <c r="D115" s="54">
        <v>7</v>
      </c>
      <c r="E115" s="161" t="s">
        <v>164</v>
      </c>
      <c r="F115" s="161"/>
      <c r="H115" s="55"/>
      <c r="I115" s="56">
        <f>AG1</f>
        <v>0</v>
      </c>
    </row>
    <row r="116" spans="4:9">
      <c r="D116" s="54">
        <v>8</v>
      </c>
      <c r="E116" s="161" t="s">
        <v>164</v>
      </c>
      <c r="F116" s="161"/>
      <c r="H116" s="55"/>
      <c r="I116" s="57">
        <f>AH1</f>
        <v>0</v>
      </c>
    </row>
    <row r="117" spans="4:9">
      <c r="D117" s="54">
        <v>9</v>
      </c>
      <c r="E117" s="161" t="s">
        <v>164</v>
      </c>
      <c r="F117" s="161"/>
      <c r="H117" s="55"/>
      <c r="I117" s="56">
        <f>AI1</f>
        <v>0</v>
      </c>
    </row>
    <row r="118" spans="4:9">
      <c r="D118" s="53"/>
      <c r="E118" s="55"/>
      <c r="H118" s="55"/>
      <c r="I118" s="58">
        <f>Y1</f>
        <v>0</v>
      </c>
    </row>
  </sheetData>
  <sortState ref="B5:H48">
    <sortCondition ref="B5:B48"/>
    <sortCondition ref="C5:C48"/>
  </sortState>
  <mergeCells count="34">
    <mergeCell ref="K87:L88"/>
    <mergeCell ref="K89:L89"/>
    <mergeCell ref="K90:L91"/>
    <mergeCell ref="K92:L93"/>
    <mergeCell ref="AB2:AK2"/>
    <mergeCell ref="M84:N84"/>
    <mergeCell ref="K5:L5"/>
    <mergeCell ref="K86:L86"/>
    <mergeCell ref="J4:L4"/>
    <mergeCell ref="C3:C4"/>
    <mergeCell ref="S2:V2"/>
    <mergeCell ref="K84:L84"/>
    <mergeCell ref="M86:N86"/>
    <mergeCell ref="S1:V1"/>
    <mergeCell ref="F3:H3"/>
    <mergeCell ref="D3:D4"/>
    <mergeCell ref="E1:F1"/>
    <mergeCell ref="A2:F2"/>
    <mergeCell ref="A1:D1"/>
    <mergeCell ref="A3:A4"/>
    <mergeCell ref="B3:B4"/>
    <mergeCell ref="E3:E4"/>
    <mergeCell ref="I3:I4"/>
    <mergeCell ref="K85:L85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</mergeCells>
  <conditionalFormatting sqref="K4:L4">
    <cfRule type="cellIs" dxfId="24" priority="2" operator="equal">
      <formula>"Snižte výdaje na přípravu"</formula>
    </cfRule>
  </conditionalFormatting>
  <conditionalFormatting sqref="J4:L4">
    <cfRule type="containsText" dxfId="23" priority="1" operator="containsText" text="Snižte výdaje">
      <formula>NOT(ISERROR(SEARCH("Snižte výdaje",J4)))</formula>
    </cfRule>
  </conditionalFormatting>
  <dataValidations count="4">
    <dataValidation type="list" allowBlank="1" showInputMessage="1" showErrorMessage="1" sqref="C5:C94">
      <formula1>$L$6:$L$73</formula1>
    </dataValidation>
    <dataValidation type="list" allowBlank="1" showInputMessage="1" showErrorMessage="1" sqref="D5:D94">
      <formula1>$D$108:$D$117</formula1>
    </dataValidation>
    <dataValidation type="list" allowBlank="1" showInputMessage="1" showErrorMessage="1" sqref="B5:B94">
      <formula1>$K$84:$K$90</formula1>
    </dataValidation>
    <dataValidation type="list" allowBlank="1" showInputMessage="1" showErrorMessage="1" sqref="B5:B94">
      <formula1>$D$96:$D$101</formula1>
    </dataValidation>
  </dataValidations>
  <pageMargins left="0.31496062992125984" right="0.19685039370078741" top="0.78740157480314965" bottom="0.59055118110236227" header="0.31496062992125984" footer="0.31496062992125984"/>
  <pageSetup paperSize="9" scale="75" orientation="portrait" r:id="rId1"/>
  <rowBreaks count="1" manualBreakCount="1">
    <brk id="63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18"/>
  <sheetViews>
    <sheetView zoomScaleNormal="100" zoomScaleSheetLayoutView="70" workbookViewId="0">
      <selection activeCell="B5" sqref="B5"/>
    </sheetView>
  </sheetViews>
  <sheetFormatPr defaultColWidth="8.85546875" defaultRowHeight="15"/>
  <cols>
    <col min="1" max="1" width="5.85546875" style="44" customWidth="1"/>
    <col min="2" max="2" width="5.28515625" style="44" customWidth="1"/>
    <col min="3" max="3" width="24.7109375" style="44" customWidth="1"/>
    <col min="4" max="4" width="7.42578125" style="44" customWidth="1"/>
    <col min="5" max="5" width="48.28515625" style="3" bestFit="1" customWidth="1"/>
    <col min="6" max="7" width="9.140625" style="3" customWidth="1"/>
    <col min="8" max="8" width="9.7109375" style="3" customWidth="1"/>
    <col min="9" max="9" width="11.140625" style="45" customWidth="1"/>
    <col min="10" max="10" width="3.28515625" style="3" customWidth="1"/>
    <col min="11" max="11" width="5.140625" style="3" customWidth="1"/>
    <col min="12" max="12" width="4.28515625" style="3" customWidth="1"/>
    <col min="13" max="13" width="47.5703125" style="3" customWidth="1"/>
    <col min="14" max="14" width="11.42578125" style="3" customWidth="1"/>
    <col min="15" max="15" width="4.85546875" style="59" hidden="1" customWidth="1"/>
    <col min="16" max="16" width="9" style="59" hidden="1" customWidth="1"/>
    <col min="17" max="17" width="7.42578125" style="86" hidden="1" customWidth="1"/>
    <col min="18" max="19" width="6.85546875" style="86" hidden="1" customWidth="1"/>
    <col min="20" max="20" width="8.85546875" style="86" hidden="1" customWidth="1"/>
    <col min="21" max="23" width="6.85546875" style="86" hidden="1" customWidth="1"/>
    <col min="24" max="24" width="8.140625" style="86" hidden="1" customWidth="1"/>
    <col min="25" max="25" width="9.140625" style="59" hidden="1" customWidth="1"/>
    <col min="26" max="26" width="7.7109375" style="59" hidden="1" customWidth="1"/>
    <col min="27" max="27" width="7.28515625" style="59" hidden="1" customWidth="1"/>
    <col min="28" max="29" width="7.42578125" style="59" hidden="1" customWidth="1"/>
    <col min="30" max="30" width="8.85546875" style="59" hidden="1" customWidth="1"/>
    <col min="31" max="37" width="7.42578125" style="59" hidden="1" customWidth="1"/>
    <col min="38" max="38" width="7.42578125" style="59" customWidth="1"/>
    <col min="39" max="40" width="7.42578125" style="3" customWidth="1"/>
    <col min="41" max="16384" width="8.85546875" style="3"/>
  </cols>
  <sheetData>
    <row r="1" spans="1:37" ht="32.25" customHeight="1">
      <c r="A1" s="174" t="str">
        <f>'Celek-całość'!A5</f>
        <v>Partner 1</v>
      </c>
      <c r="B1" s="174"/>
      <c r="C1" s="174"/>
      <c r="D1" s="174"/>
      <c r="E1" s="173" t="str">
        <f>'Celek-całość'!B5</f>
        <v>Název partnera / Nazwa partnera</v>
      </c>
      <c r="F1" s="173"/>
      <c r="G1" s="146"/>
      <c r="H1" s="1" t="s">
        <v>18</v>
      </c>
      <c r="I1" s="2">
        <f>P1</f>
        <v>0</v>
      </c>
      <c r="K1" s="4"/>
      <c r="L1" s="5"/>
      <c r="M1" s="6"/>
      <c r="N1" s="7"/>
      <c r="P1" s="79">
        <f>Q1+R1+S1+W1</f>
        <v>0</v>
      </c>
      <c r="Q1" s="80">
        <f>Q3</f>
        <v>0</v>
      </c>
      <c r="R1" s="80">
        <f>Q1*0.15</f>
        <v>0</v>
      </c>
      <c r="S1" s="172">
        <f>S3+T3+U3+V3</f>
        <v>0</v>
      </c>
      <c r="T1" s="172"/>
      <c r="U1" s="172"/>
      <c r="V1" s="172"/>
      <c r="W1" s="81">
        <f>N4</f>
        <v>0</v>
      </c>
      <c r="X1" s="82"/>
      <c r="Y1" s="83">
        <f>SUM(Z1:AJ1)</f>
        <v>0</v>
      </c>
      <c r="Z1" s="83">
        <f>W1+Z3</f>
        <v>0</v>
      </c>
      <c r="AA1" s="83">
        <f>AA3+R1</f>
        <v>0</v>
      </c>
      <c r="AB1" s="83">
        <f t="shared" ref="AB1:AK1" si="0">AB3</f>
        <v>0</v>
      </c>
      <c r="AC1" s="83">
        <f t="shared" si="0"/>
        <v>0</v>
      </c>
      <c r="AD1" s="83">
        <f t="shared" si="0"/>
        <v>0</v>
      </c>
      <c r="AE1" s="83">
        <f t="shared" si="0"/>
        <v>0</v>
      </c>
      <c r="AF1" s="83">
        <f t="shared" si="0"/>
        <v>0</v>
      </c>
      <c r="AG1" s="83">
        <f t="shared" si="0"/>
        <v>0</v>
      </c>
      <c r="AH1" s="83">
        <f t="shared" si="0"/>
        <v>0</v>
      </c>
      <c r="AI1" s="83">
        <f t="shared" si="0"/>
        <v>0</v>
      </c>
      <c r="AJ1" s="83">
        <f t="shared" si="0"/>
        <v>0</v>
      </c>
      <c r="AK1" s="83">
        <f t="shared" si="0"/>
        <v>0</v>
      </c>
    </row>
    <row r="2" spans="1:37" ht="27.75" customHeight="1">
      <c r="A2" s="173" t="s">
        <v>11</v>
      </c>
      <c r="B2" s="173"/>
      <c r="C2" s="173"/>
      <c r="D2" s="173"/>
      <c r="E2" s="173"/>
      <c r="F2" s="173"/>
      <c r="G2" s="146"/>
      <c r="H2" s="1" t="s">
        <v>171</v>
      </c>
      <c r="I2" s="8">
        <f>Y1</f>
        <v>0</v>
      </c>
      <c r="M2" s="154" t="str">
        <f>IF(N2&gt;20%,"Plné vykazování výdajů na zaměstnance jsou-li vyšší jak 20% 
Rzeczywiste wykazywanie kosztów pesonelu jeżeli są wyższe niż 20%","Zjednodušené vykazování výdajů na zaměstnance 
Uproszczone wykazywanie kosztów pesonelu")</f>
        <v>Zjednodušené vykazování výdajů na zaměstnance 
Uproszczone wykazywanie kosztów pesonelu</v>
      </c>
      <c r="N2" s="9">
        <f>IF(S1=0,0,Q2)</f>
        <v>0</v>
      </c>
      <c r="Q2" s="84" t="e">
        <f>Q3/S1</f>
        <v>#DIV/0!</v>
      </c>
      <c r="R2" s="85" t="s">
        <v>52</v>
      </c>
      <c r="S2" s="166">
        <v>100</v>
      </c>
      <c r="T2" s="167"/>
      <c r="U2" s="167"/>
      <c r="V2" s="167"/>
      <c r="W2" s="85" t="s">
        <v>53</v>
      </c>
      <c r="Z2" s="87" t="s">
        <v>85</v>
      </c>
      <c r="AA2" s="87" t="s">
        <v>86</v>
      </c>
      <c r="AB2" s="191" t="s">
        <v>84</v>
      </c>
      <c r="AC2" s="192"/>
      <c r="AD2" s="192"/>
      <c r="AE2" s="192"/>
      <c r="AF2" s="192"/>
      <c r="AG2" s="192"/>
      <c r="AH2" s="192"/>
      <c r="AI2" s="192"/>
      <c r="AJ2" s="192"/>
      <c r="AK2" s="193"/>
    </row>
    <row r="3" spans="1:37" ht="27">
      <c r="A3" s="175" t="s">
        <v>173</v>
      </c>
      <c r="B3" s="164" t="s">
        <v>45</v>
      </c>
      <c r="C3" s="164" t="s">
        <v>47</v>
      </c>
      <c r="D3" s="164" t="s">
        <v>221</v>
      </c>
      <c r="E3" s="177" t="s">
        <v>10</v>
      </c>
      <c r="F3" s="165" t="s">
        <v>12</v>
      </c>
      <c r="G3" s="165"/>
      <c r="H3" s="165"/>
      <c r="I3" s="179" t="s">
        <v>16</v>
      </c>
      <c r="K3" s="10"/>
      <c r="L3" s="11"/>
      <c r="M3" s="141" t="s">
        <v>165</v>
      </c>
      <c r="N3" s="7">
        <f>R1</f>
        <v>0</v>
      </c>
      <c r="O3" s="88"/>
      <c r="P3" s="89">
        <f>SUM(Q3:X3)</f>
        <v>0</v>
      </c>
      <c r="Q3" s="89">
        <f>SUM(Q5:Q94)</f>
        <v>0</v>
      </c>
      <c r="R3" s="89"/>
      <c r="S3" s="89">
        <f t="shared" ref="S3:V3" si="1">SUM(S5:S94)</f>
        <v>0</v>
      </c>
      <c r="T3" s="89">
        <f t="shared" si="1"/>
        <v>0</v>
      </c>
      <c r="U3" s="89">
        <f t="shared" si="1"/>
        <v>0</v>
      </c>
      <c r="V3" s="89">
        <f t="shared" si="1"/>
        <v>0</v>
      </c>
      <c r="W3" s="89">
        <v>0</v>
      </c>
      <c r="X3" s="89"/>
      <c r="Y3" s="90">
        <f>SUM(Z3:AJ3)</f>
        <v>0</v>
      </c>
      <c r="Z3" s="91">
        <f>SUM(Z5:Z94)</f>
        <v>0</v>
      </c>
      <c r="AA3" s="91">
        <f>SUM(AA5:AA94)</f>
        <v>0</v>
      </c>
      <c r="AB3" s="91">
        <f t="shared" ref="AB3:AK3" si="2">SUM(AB5:AB94)</f>
        <v>0</v>
      </c>
      <c r="AC3" s="91">
        <f t="shared" si="2"/>
        <v>0</v>
      </c>
      <c r="AD3" s="91">
        <f t="shared" si="2"/>
        <v>0</v>
      </c>
      <c r="AE3" s="91">
        <f t="shared" si="2"/>
        <v>0</v>
      </c>
      <c r="AF3" s="91">
        <f t="shared" si="2"/>
        <v>0</v>
      </c>
      <c r="AG3" s="91">
        <f t="shared" si="2"/>
        <v>0</v>
      </c>
      <c r="AH3" s="91">
        <f t="shared" si="2"/>
        <v>0</v>
      </c>
      <c r="AI3" s="91">
        <f t="shared" si="2"/>
        <v>0</v>
      </c>
      <c r="AJ3" s="91">
        <f t="shared" si="2"/>
        <v>0</v>
      </c>
      <c r="AK3" s="91">
        <f t="shared" si="2"/>
        <v>0</v>
      </c>
    </row>
    <row r="4" spans="1:37" ht="25.5" customHeight="1">
      <c r="A4" s="176"/>
      <c r="B4" s="165"/>
      <c r="C4" s="165"/>
      <c r="D4" s="164"/>
      <c r="E4" s="178"/>
      <c r="F4" s="145" t="s">
        <v>54</v>
      </c>
      <c r="G4" s="145" t="s">
        <v>13</v>
      </c>
      <c r="H4" s="145" t="s">
        <v>14</v>
      </c>
      <c r="I4" s="180"/>
      <c r="J4" s="198" t="str">
        <f>IF('Celek-całość'!G11&gt;3500,"Snižte výdaje
obnizyć wydatki ","O.K.")</f>
        <v>O.K.</v>
      </c>
      <c r="K4" s="199"/>
      <c r="L4" s="199"/>
      <c r="M4" s="141" t="s">
        <v>166</v>
      </c>
      <c r="N4" s="7">
        <v>0</v>
      </c>
      <c r="P4" s="92" t="s">
        <v>87</v>
      </c>
      <c r="Q4" s="93" t="s">
        <v>39</v>
      </c>
      <c r="R4" s="93" t="s">
        <v>41</v>
      </c>
      <c r="S4" s="93" t="s">
        <v>40</v>
      </c>
      <c r="T4" s="93" t="s">
        <v>43</v>
      </c>
      <c r="U4" s="93" t="s">
        <v>44</v>
      </c>
      <c r="V4" s="93" t="s">
        <v>46</v>
      </c>
      <c r="W4" s="93" t="s">
        <v>42</v>
      </c>
      <c r="X4" s="93"/>
      <c r="Y4" s="93" t="s">
        <v>17</v>
      </c>
      <c r="Z4" s="94" t="s">
        <v>21</v>
      </c>
      <c r="AA4" s="94">
        <v>1</v>
      </c>
      <c r="AB4" s="94">
        <v>2</v>
      </c>
      <c r="AC4" s="94">
        <v>3</v>
      </c>
      <c r="AD4" s="94">
        <v>4</v>
      </c>
      <c r="AE4" s="94">
        <v>5</v>
      </c>
      <c r="AF4" s="94">
        <v>6</v>
      </c>
      <c r="AG4" s="94">
        <v>7</v>
      </c>
      <c r="AH4" s="94">
        <v>8</v>
      </c>
      <c r="AI4" s="94">
        <v>9</v>
      </c>
      <c r="AJ4" s="94">
        <v>10</v>
      </c>
      <c r="AK4" s="95">
        <v>11</v>
      </c>
    </row>
    <row r="5" spans="1:37">
      <c r="A5" s="12">
        <v>1</v>
      </c>
      <c r="B5" s="13"/>
      <c r="C5" s="14"/>
      <c r="D5" s="12"/>
      <c r="E5" s="15"/>
      <c r="F5" s="16"/>
      <c r="G5" s="16"/>
      <c r="H5" s="17"/>
      <c r="I5" s="18">
        <f>H5*G5</f>
        <v>0</v>
      </c>
      <c r="J5" s="19"/>
      <c r="K5" s="196" t="s">
        <v>97</v>
      </c>
      <c r="L5" s="197"/>
      <c r="M5" s="20" t="s">
        <v>98</v>
      </c>
      <c r="N5" s="21"/>
      <c r="Q5" s="96">
        <f>IF($B5=1,$I5,0)</f>
        <v>0</v>
      </c>
      <c r="R5" s="96"/>
      <c r="S5" s="96">
        <f>IF($B5=3,$I5,0)</f>
        <v>0</v>
      </c>
      <c r="T5" s="96">
        <f>IF($B5=4,$I5,0)</f>
        <v>0</v>
      </c>
      <c r="U5" s="96">
        <f>IF($B5=5,$I5,0)</f>
        <v>0</v>
      </c>
      <c r="V5" s="96">
        <f>IF($B5=6,$I5,0)</f>
        <v>0</v>
      </c>
      <c r="W5" s="96"/>
      <c r="X5" s="96"/>
      <c r="Z5" s="96">
        <f>IF($D5=0,$I5,0)</f>
        <v>0</v>
      </c>
      <c r="AA5" s="96">
        <f>IF($D5=1,$I5,0)</f>
        <v>0</v>
      </c>
      <c r="AB5" s="96">
        <f>IF($D5=2,$I5,0)</f>
        <v>0</v>
      </c>
      <c r="AC5" s="96">
        <f>IF($D5=3,$I5,0)</f>
        <v>0</v>
      </c>
      <c r="AD5" s="96">
        <f>IF($D5=4,$I5,0)</f>
        <v>0</v>
      </c>
      <c r="AE5" s="96">
        <f>IF($D5=5,$I5,0)</f>
        <v>0</v>
      </c>
      <c r="AF5" s="96">
        <f>IF($D5=6,$I5,0)</f>
        <v>0</v>
      </c>
      <c r="AG5" s="96">
        <f>IF($D5=7,$I5,0)</f>
        <v>0</v>
      </c>
      <c r="AH5" s="96">
        <f>IF($D5=8,$I5,0)</f>
        <v>0</v>
      </c>
      <c r="AI5" s="96">
        <f>IF($D5=9,$I5,0)</f>
        <v>0</v>
      </c>
      <c r="AJ5" s="96">
        <f>IF($D5=10,$I5,0)</f>
        <v>0</v>
      </c>
    </row>
    <row r="6" spans="1:37">
      <c r="A6" s="12">
        <v>2</v>
      </c>
      <c r="B6" s="13"/>
      <c r="C6" s="22"/>
      <c r="D6" s="12"/>
      <c r="E6" s="23"/>
      <c r="F6" s="16"/>
      <c r="G6" s="16"/>
      <c r="H6" s="17"/>
      <c r="I6" s="18">
        <f t="shared" ref="I6:I69" si="3">H6*G6</f>
        <v>0</v>
      </c>
      <c r="K6" s="24"/>
      <c r="L6" s="25" t="s">
        <v>175</v>
      </c>
      <c r="M6" s="26" t="s">
        <v>102</v>
      </c>
      <c r="N6" s="21"/>
      <c r="Q6" s="96">
        <f>IF($B6=1,$I6,0)</f>
        <v>0</v>
      </c>
      <c r="R6" s="96"/>
      <c r="S6" s="96">
        <f t="shared" ref="S6:S69" si="4">IF($B6=3,$I6,0)</f>
        <v>0</v>
      </c>
      <c r="T6" s="96">
        <f t="shared" ref="T6:T69" si="5">IF($B6=4,$I6,0)</f>
        <v>0</v>
      </c>
      <c r="U6" s="96">
        <f t="shared" ref="U6:U69" si="6">IF($B6=5,$I6,0)</f>
        <v>0</v>
      </c>
      <c r="V6" s="96">
        <f t="shared" ref="V6:V69" si="7">IF($B6=6,$I6,0)</f>
        <v>0</v>
      </c>
      <c r="W6" s="96"/>
      <c r="X6" s="96"/>
      <c r="Z6" s="96">
        <f t="shared" ref="Z6:Z69" si="8">IF($D6=0,$I6,0)</f>
        <v>0</v>
      </c>
      <c r="AA6" s="96">
        <f t="shared" ref="AA6:AA69" si="9">IF($D6=1,$I6,0)</f>
        <v>0</v>
      </c>
      <c r="AB6" s="96">
        <f t="shared" ref="AB6:AB69" si="10">IF($D6=2,$I6,0)</f>
        <v>0</v>
      </c>
      <c r="AC6" s="96">
        <f t="shared" ref="AC6:AC69" si="11">IF($D6=3,$I6,0)</f>
        <v>0</v>
      </c>
      <c r="AD6" s="96">
        <f t="shared" ref="AD6:AD69" si="12">IF($D6=4,$I6,0)</f>
        <v>0</v>
      </c>
      <c r="AE6" s="96">
        <f t="shared" ref="AE6:AE69" si="13">IF($D6=5,$I6,0)</f>
        <v>0</v>
      </c>
      <c r="AF6" s="96">
        <f t="shared" ref="AF6:AF69" si="14">IF($D6=6,$I6,0)</f>
        <v>0</v>
      </c>
      <c r="AG6" s="96">
        <f t="shared" ref="AG6:AG69" si="15">IF($D6=7,$I6,0)</f>
        <v>0</v>
      </c>
      <c r="AH6" s="96">
        <f t="shared" ref="AH6:AH69" si="16">IF($D6=8,$I6,0)</f>
        <v>0</v>
      </c>
      <c r="AI6" s="96">
        <f t="shared" ref="AI6:AI69" si="17">IF($D6=9,$I6,0)</f>
        <v>0</v>
      </c>
      <c r="AJ6" s="96">
        <f t="shared" ref="AJ6:AJ69" si="18">IF($D6=10,$I6,0)</f>
        <v>0</v>
      </c>
    </row>
    <row r="7" spans="1:37" ht="16.5" customHeight="1">
      <c r="A7" s="12">
        <v>3</v>
      </c>
      <c r="B7" s="13"/>
      <c r="C7" s="22"/>
      <c r="D7" s="12"/>
      <c r="E7" s="23"/>
      <c r="F7" s="16"/>
      <c r="G7" s="16"/>
      <c r="H7" s="17"/>
      <c r="I7" s="18">
        <f t="shared" si="3"/>
        <v>0</v>
      </c>
      <c r="K7" s="27"/>
      <c r="L7" s="144" t="s">
        <v>176</v>
      </c>
      <c r="M7" s="26" t="s">
        <v>101</v>
      </c>
      <c r="N7" s="21"/>
      <c r="Q7" s="96">
        <f t="shared" ref="Q7:Q70" si="19">IF($B7=1,$I7,0)</f>
        <v>0</v>
      </c>
      <c r="R7" s="96"/>
      <c r="S7" s="96">
        <f t="shared" si="4"/>
        <v>0</v>
      </c>
      <c r="T7" s="96">
        <f t="shared" si="5"/>
        <v>0</v>
      </c>
      <c r="U7" s="96">
        <f t="shared" si="6"/>
        <v>0</v>
      </c>
      <c r="V7" s="96">
        <f t="shared" si="7"/>
        <v>0</v>
      </c>
      <c r="W7" s="96"/>
      <c r="X7" s="96"/>
      <c r="Z7" s="96">
        <f t="shared" si="8"/>
        <v>0</v>
      </c>
      <c r="AA7" s="96">
        <f t="shared" si="9"/>
        <v>0</v>
      </c>
      <c r="AB7" s="96">
        <f t="shared" si="10"/>
        <v>0</v>
      </c>
      <c r="AC7" s="96">
        <f t="shared" si="11"/>
        <v>0</v>
      </c>
      <c r="AD7" s="96">
        <f t="shared" si="12"/>
        <v>0</v>
      </c>
      <c r="AE7" s="96">
        <f t="shared" si="13"/>
        <v>0</v>
      </c>
      <c r="AF7" s="96">
        <f t="shared" si="14"/>
        <v>0</v>
      </c>
      <c r="AG7" s="96">
        <f t="shared" si="15"/>
        <v>0</v>
      </c>
      <c r="AH7" s="96">
        <f t="shared" si="16"/>
        <v>0</v>
      </c>
      <c r="AI7" s="96">
        <f t="shared" si="17"/>
        <v>0</v>
      </c>
      <c r="AJ7" s="96">
        <f t="shared" si="18"/>
        <v>0</v>
      </c>
    </row>
    <row r="8" spans="1:37" ht="13.5" customHeight="1">
      <c r="A8" s="12">
        <v>4</v>
      </c>
      <c r="B8" s="13"/>
      <c r="C8" s="14"/>
      <c r="D8" s="12"/>
      <c r="E8" s="23"/>
      <c r="F8" s="16"/>
      <c r="G8" s="16"/>
      <c r="H8" s="17"/>
      <c r="I8" s="18">
        <f t="shared" si="3"/>
        <v>0</v>
      </c>
      <c r="K8" s="24"/>
      <c r="L8" s="25" t="s">
        <v>92</v>
      </c>
      <c r="M8" s="26" t="s">
        <v>22</v>
      </c>
      <c r="N8" s="21"/>
      <c r="Q8" s="96">
        <f t="shared" si="19"/>
        <v>0</v>
      </c>
      <c r="R8" s="96"/>
      <c r="S8" s="96">
        <f t="shared" si="4"/>
        <v>0</v>
      </c>
      <c r="T8" s="96">
        <f t="shared" si="5"/>
        <v>0</v>
      </c>
      <c r="U8" s="96">
        <f t="shared" si="6"/>
        <v>0</v>
      </c>
      <c r="V8" s="96">
        <f t="shared" si="7"/>
        <v>0</v>
      </c>
      <c r="W8" s="96"/>
      <c r="X8" s="96"/>
      <c r="Z8" s="96">
        <f t="shared" si="8"/>
        <v>0</v>
      </c>
      <c r="AA8" s="96">
        <f t="shared" si="9"/>
        <v>0</v>
      </c>
      <c r="AB8" s="96">
        <f t="shared" si="10"/>
        <v>0</v>
      </c>
      <c r="AC8" s="96">
        <f t="shared" si="11"/>
        <v>0</v>
      </c>
      <c r="AD8" s="96">
        <f t="shared" si="12"/>
        <v>0</v>
      </c>
      <c r="AE8" s="96">
        <f t="shared" si="13"/>
        <v>0</v>
      </c>
      <c r="AF8" s="96">
        <f t="shared" si="14"/>
        <v>0</v>
      </c>
      <c r="AG8" s="96">
        <f t="shared" si="15"/>
        <v>0</v>
      </c>
      <c r="AH8" s="96">
        <f t="shared" si="16"/>
        <v>0</v>
      </c>
      <c r="AI8" s="96">
        <f t="shared" si="17"/>
        <v>0</v>
      </c>
      <c r="AJ8" s="96">
        <f t="shared" si="18"/>
        <v>0</v>
      </c>
    </row>
    <row r="9" spans="1:37">
      <c r="A9" s="12">
        <v>5</v>
      </c>
      <c r="B9" s="29"/>
      <c r="C9" s="14"/>
      <c r="D9" s="12"/>
      <c r="E9" s="23"/>
      <c r="F9" s="16"/>
      <c r="G9" s="16"/>
      <c r="H9" s="17"/>
      <c r="I9" s="18">
        <f t="shared" si="3"/>
        <v>0</v>
      </c>
      <c r="K9" s="27"/>
      <c r="L9" s="144" t="s">
        <v>180</v>
      </c>
      <c r="M9" s="26" t="s">
        <v>67</v>
      </c>
      <c r="N9" s="21"/>
      <c r="Q9" s="96">
        <f t="shared" si="19"/>
        <v>0</v>
      </c>
      <c r="R9" s="96"/>
      <c r="S9" s="96">
        <f t="shared" si="4"/>
        <v>0</v>
      </c>
      <c r="T9" s="96">
        <f t="shared" si="5"/>
        <v>0</v>
      </c>
      <c r="U9" s="96">
        <f t="shared" si="6"/>
        <v>0</v>
      </c>
      <c r="V9" s="96">
        <f t="shared" si="7"/>
        <v>0</v>
      </c>
      <c r="W9" s="96"/>
      <c r="X9" s="96"/>
      <c r="Z9" s="96">
        <f t="shared" si="8"/>
        <v>0</v>
      </c>
      <c r="AA9" s="96">
        <f t="shared" si="9"/>
        <v>0</v>
      </c>
      <c r="AB9" s="96">
        <f t="shared" si="10"/>
        <v>0</v>
      </c>
      <c r="AC9" s="96">
        <f t="shared" si="11"/>
        <v>0</v>
      </c>
      <c r="AD9" s="96">
        <f t="shared" si="12"/>
        <v>0</v>
      </c>
      <c r="AE9" s="96">
        <f t="shared" si="13"/>
        <v>0</v>
      </c>
      <c r="AF9" s="96">
        <f t="shared" si="14"/>
        <v>0</v>
      </c>
      <c r="AG9" s="96">
        <f t="shared" si="15"/>
        <v>0</v>
      </c>
      <c r="AH9" s="96">
        <f t="shared" si="16"/>
        <v>0</v>
      </c>
      <c r="AI9" s="96">
        <f t="shared" si="17"/>
        <v>0</v>
      </c>
      <c r="AJ9" s="96">
        <f t="shared" si="18"/>
        <v>0</v>
      </c>
    </row>
    <row r="10" spans="1:37">
      <c r="A10" s="12">
        <v>6</v>
      </c>
      <c r="B10" s="29"/>
      <c r="C10" s="14"/>
      <c r="D10" s="12"/>
      <c r="E10" s="23"/>
      <c r="F10" s="16"/>
      <c r="G10" s="16"/>
      <c r="H10" s="17"/>
      <c r="I10" s="18">
        <f t="shared" si="3"/>
        <v>0</v>
      </c>
      <c r="K10" s="24"/>
      <c r="L10" s="25" t="s">
        <v>96</v>
      </c>
      <c r="M10" s="26" t="s">
        <v>23</v>
      </c>
      <c r="N10" s="21"/>
      <c r="Q10" s="96">
        <f t="shared" si="19"/>
        <v>0</v>
      </c>
      <c r="R10" s="96"/>
      <c r="S10" s="96">
        <f t="shared" si="4"/>
        <v>0</v>
      </c>
      <c r="T10" s="96">
        <f t="shared" si="5"/>
        <v>0</v>
      </c>
      <c r="U10" s="96">
        <f t="shared" si="6"/>
        <v>0</v>
      </c>
      <c r="V10" s="96">
        <f t="shared" si="7"/>
        <v>0</v>
      </c>
      <c r="W10" s="96"/>
      <c r="X10" s="96"/>
      <c r="Z10" s="96">
        <f t="shared" si="8"/>
        <v>0</v>
      </c>
      <c r="AA10" s="96">
        <f t="shared" si="9"/>
        <v>0</v>
      </c>
      <c r="AB10" s="96">
        <f t="shared" si="10"/>
        <v>0</v>
      </c>
      <c r="AC10" s="96">
        <f t="shared" si="11"/>
        <v>0</v>
      </c>
      <c r="AD10" s="96">
        <f t="shared" si="12"/>
        <v>0</v>
      </c>
      <c r="AE10" s="96">
        <f t="shared" si="13"/>
        <v>0</v>
      </c>
      <c r="AF10" s="96">
        <f t="shared" si="14"/>
        <v>0</v>
      </c>
      <c r="AG10" s="96">
        <f t="shared" si="15"/>
        <v>0</v>
      </c>
      <c r="AH10" s="96">
        <f t="shared" si="16"/>
        <v>0</v>
      </c>
      <c r="AI10" s="96">
        <f t="shared" si="17"/>
        <v>0</v>
      </c>
      <c r="AJ10" s="96">
        <f t="shared" si="18"/>
        <v>0</v>
      </c>
    </row>
    <row r="11" spans="1:37">
      <c r="A11" s="12">
        <v>7</v>
      </c>
      <c r="B11" s="29"/>
      <c r="C11" s="14"/>
      <c r="D11" s="12"/>
      <c r="E11" s="23"/>
      <c r="F11" s="16"/>
      <c r="G11" s="16"/>
      <c r="H11" s="17"/>
      <c r="I11" s="18">
        <f t="shared" si="3"/>
        <v>0</v>
      </c>
      <c r="K11" s="27"/>
      <c r="L11" s="144" t="s">
        <v>177</v>
      </c>
      <c r="M11" s="26" t="s">
        <v>162</v>
      </c>
      <c r="N11" s="21"/>
      <c r="Q11" s="96">
        <f t="shared" si="19"/>
        <v>0</v>
      </c>
      <c r="R11" s="96"/>
      <c r="S11" s="96">
        <f t="shared" si="4"/>
        <v>0</v>
      </c>
      <c r="T11" s="96">
        <f t="shared" si="5"/>
        <v>0</v>
      </c>
      <c r="U11" s="96">
        <f t="shared" si="6"/>
        <v>0</v>
      </c>
      <c r="V11" s="96">
        <f t="shared" si="7"/>
        <v>0</v>
      </c>
      <c r="W11" s="96"/>
      <c r="X11" s="96"/>
      <c r="Z11" s="96">
        <f t="shared" si="8"/>
        <v>0</v>
      </c>
      <c r="AA11" s="96">
        <f t="shared" si="9"/>
        <v>0</v>
      </c>
      <c r="AB11" s="96">
        <f t="shared" si="10"/>
        <v>0</v>
      </c>
      <c r="AC11" s="96">
        <f t="shared" si="11"/>
        <v>0</v>
      </c>
      <c r="AD11" s="96">
        <f t="shared" si="12"/>
        <v>0</v>
      </c>
      <c r="AE11" s="96">
        <f t="shared" si="13"/>
        <v>0</v>
      </c>
      <c r="AF11" s="96">
        <f t="shared" si="14"/>
        <v>0</v>
      </c>
      <c r="AG11" s="96">
        <f t="shared" si="15"/>
        <v>0</v>
      </c>
      <c r="AH11" s="96">
        <f t="shared" si="16"/>
        <v>0</v>
      </c>
      <c r="AI11" s="96">
        <f t="shared" si="17"/>
        <v>0</v>
      </c>
      <c r="AJ11" s="96">
        <f t="shared" si="18"/>
        <v>0</v>
      </c>
    </row>
    <row r="12" spans="1:37" ht="15.75" customHeight="1">
      <c r="A12" s="12">
        <v>8</v>
      </c>
      <c r="B12" s="29"/>
      <c r="C12" s="14"/>
      <c r="D12" s="12"/>
      <c r="E12" s="23"/>
      <c r="F12" s="16"/>
      <c r="G12" s="16"/>
      <c r="H12" s="17"/>
      <c r="I12" s="18">
        <f t="shared" si="3"/>
        <v>0</v>
      </c>
      <c r="K12" s="24"/>
      <c r="L12" s="30" t="s">
        <v>55</v>
      </c>
      <c r="M12" s="26" t="s">
        <v>24</v>
      </c>
      <c r="N12" s="21"/>
      <c r="Q12" s="96">
        <f t="shared" si="19"/>
        <v>0</v>
      </c>
      <c r="R12" s="96"/>
      <c r="S12" s="96">
        <f t="shared" si="4"/>
        <v>0</v>
      </c>
      <c r="T12" s="96">
        <f t="shared" si="5"/>
        <v>0</v>
      </c>
      <c r="U12" s="96">
        <f t="shared" si="6"/>
        <v>0</v>
      </c>
      <c r="V12" s="96">
        <f t="shared" si="7"/>
        <v>0</v>
      </c>
      <c r="W12" s="96"/>
      <c r="X12" s="96"/>
      <c r="Z12" s="96">
        <f t="shared" si="8"/>
        <v>0</v>
      </c>
      <c r="AA12" s="96">
        <f t="shared" si="9"/>
        <v>0</v>
      </c>
      <c r="AB12" s="96">
        <f t="shared" si="10"/>
        <v>0</v>
      </c>
      <c r="AC12" s="96">
        <f t="shared" si="11"/>
        <v>0</v>
      </c>
      <c r="AD12" s="96">
        <f t="shared" si="12"/>
        <v>0</v>
      </c>
      <c r="AE12" s="96">
        <f t="shared" si="13"/>
        <v>0</v>
      </c>
      <c r="AF12" s="96">
        <f t="shared" si="14"/>
        <v>0</v>
      </c>
      <c r="AG12" s="96">
        <f t="shared" si="15"/>
        <v>0</v>
      </c>
      <c r="AH12" s="96">
        <f t="shared" si="16"/>
        <v>0</v>
      </c>
      <c r="AI12" s="96">
        <f t="shared" si="17"/>
        <v>0</v>
      </c>
      <c r="AJ12" s="96">
        <f t="shared" si="18"/>
        <v>0</v>
      </c>
    </row>
    <row r="13" spans="1:37">
      <c r="A13" s="12">
        <v>9</v>
      </c>
      <c r="B13" s="29"/>
      <c r="C13" s="14"/>
      <c r="D13" s="12"/>
      <c r="E13" s="23"/>
      <c r="F13" s="16"/>
      <c r="G13" s="16"/>
      <c r="H13" s="17"/>
      <c r="I13" s="18">
        <f t="shared" si="3"/>
        <v>0</v>
      </c>
      <c r="K13" s="27"/>
      <c r="L13" s="144" t="s">
        <v>179</v>
      </c>
      <c r="M13" s="26" t="s">
        <v>93</v>
      </c>
      <c r="N13" s="31"/>
      <c r="Q13" s="96">
        <f t="shared" si="19"/>
        <v>0</v>
      </c>
      <c r="R13" s="96"/>
      <c r="S13" s="96">
        <f t="shared" si="4"/>
        <v>0</v>
      </c>
      <c r="T13" s="96">
        <f t="shared" si="5"/>
        <v>0</v>
      </c>
      <c r="U13" s="96">
        <f t="shared" si="6"/>
        <v>0</v>
      </c>
      <c r="V13" s="96">
        <f t="shared" si="7"/>
        <v>0</v>
      </c>
      <c r="W13" s="96"/>
      <c r="X13" s="96"/>
      <c r="Z13" s="96">
        <f t="shared" si="8"/>
        <v>0</v>
      </c>
      <c r="AA13" s="96">
        <f t="shared" si="9"/>
        <v>0</v>
      </c>
      <c r="AB13" s="96">
        <f t="shared" si="10"/>
        <v>0</v>
      </c>
      <c r="AC13" s="96">
        <f t="shared" si="11"/>
        <v>0</v>
      </c>
      <c r="AD13" s="96">
        <f t="shared" si="12"/>
        <v>0</v>
      </c>
      <c r="AE13" s="96">
        <f t="shared" si="13"/>
        <v>0</v>
      </c>
      <c r="AF13" s="96">
        <f t="shared" si="14"/>
        <v>0</v>
      </c>
      <c r="AG13" s="96">
        <f t="shared" si="15"/>
        <v>0</v>
      </c>
      <c r="AH13" s="96">
        <f t="shared" si="16"/>
        <v>0</v>
      </c>
      <c r="AI13" s="96">
        <f t="shared" si="17"/>
        <v>0</v>
      </c>
      <c r="AJ13" s="96">
        <f t="shared" si="18"/>
        <v>0</v>
      </c>
    </row>
    <row r="14" spans="1:37">
      <c r="A14" s="12">
        <v>10</v>
      </c>
      <c r="B14" s="29"/>
      <c r="C14" s="14"/>
      <c r="D14" s="12"/>
      <c r="E14" s="23"/>
      <c r="F14" s="16"/>
      <c r="G14" s="16"/>
      <c r="H14" s="17"/>
      <c r="I14" s="18">
        <f t="shared" si="3"/>
        <v>0</v>
      </c>
      <c r="K14" s="24"/>
      <c r="L14" s="30" t="s">
        <v>91</v>
      </c>
      <c r="M14" s="26" t="s">
        <v>25</v>
      </c>
      <c r="N14" s="21"/>
      <c r="Q14" s="96">
        <f t="shared" si="19"/>
        <v>0</v>
      </c>
      <c r="R14" s="96"/>
      <c r="S14" s="96">
        <f t="shared" si="4"/>
        <v>0</v>
      </c>
      <c r="T14" s="96">
        <f t="shared" si="5"/>
        <v>0</v>
      </c>
      <c r="U14" s="96">
        <f t="shared" si="6"/>
        <v>0</v>
      </c>
      <c r="V14" s="96">
        <f t="shared" si="7"/>
        <v>0</v>
      </c>
      <c r="W14" s="96"/>
      <c r="X14" s="96"/>
      <c r="Z14" s="96">
        <f t="shared" si="8"/>
        <v>0</v>
      </c>
      <c r="AA14" s="96">
        <f t="shared" si="9"/>
        <v>0</v>
      </c>
      <c r="AB14" s="96">
        <f t="shared" si="10"/>
        <v>0</v>
      </c>
      <c r="AC14" s="96">
        <f t="shared" si="11"/>
        <v>0</v>
      </c>
      <c r="AD14" s="96">
        <f t="shared" si="12"/>
        <v>0</v>
      </c>
      <c r="AE14" s="96">
        <f t="shared" si="13"/>
        <v>0</v>
      </c>
      <c r="AF14" s="96">
        <f t="shared" si="14"/>
        <v>0</v>
      </c>
      <c r="AG14" s="96">
        <f t="shared" si="15"/>
        <v>0</v>
      </c>
      <c r="AH14" s="96">
        <f t="shared" si="16"/>
        <v>0</v>
      </c>
      <c r="AI14" s="96">
        <f t="shared" si="17"/>
        <v>0</v>
      </c>
      <c r="AJ14" s="96">
        <f t="shared" si="18"/>
        <v>0</v>
      </c>
    </row>
    <row r="15" spans="1:37">
      <c r="A15" s="12">
        <v>11</v>
      </c>
      <c r="B15" s="29"/>
      <c r="C15" s="14"/>
      <c r="D15" s="12"/>
      <c r="E15" s="23"/>
      <c r="F15" s="16"/>
      <c r="G15" s="16"/>
      <c r="H15" s="17"/>
      <c r="I15" s="18">
        <f t="shared" si="3"/>
        <v>0</v>
      </c>
      <c r="K15" s="27"/>
      <c r="L15" s="144" t="s">
        <v>178</v>
      </c>
      <c r="M15" s="26" t="s">
        <v>94</v>
      </c>
      <c r="N15" s="31"/>
      <c r="Q15" s="96">
        <f t="shared" si="19"/>
        <v>0</v>
      </c>
      <c r="R15" s="96"/>
      <c r="S15" s="96">
        <f t="shared" si="4"/>
        <v>0</v>
      </c>
      <c r="T15" s="96">
        <f t="shared" si="5"/>
        <v>0</v>
      </c>
      <c r="U15" s="96">
        <f t="shared" si="6"/>
        <v>0</v>
      </c>
      <c r="V15" s="96">
        <f t="shared" si="7"/>
        <v>0</v>
      </c>
      <c r="W15" s="96"/>
      <c r="X15" s="96"/>
      <c r="Z15" s="96">
        <f t="shared" si="8"/>
        <v>0</v>
      </c>
      <c r="AA15" s="96">
        <f t="shared" si="9"/>
        <v>0</v>
      </c>
      <c r="AB15" s="96">
        <f t="shared" si="10"/>
        <v>0</v>
      </c>
      <c r="AC15" s="96">
        <f t="shared" si="11"/>
        <v>0</v>
      </c>
      <c r="AD15" s="96">
        <f t="shared" si="12"/>
        <v>0</v>
      </c>
      <c r="AE15" s="96">
        <f t="shared" si="13"/>
        <v>0</v>
      </c>
      <c r="AF15" s="96">
        <f t="shared" si="14"/>
        <v>0</v>
      </c>
      <c r="AG15" s="96">
        <f t="shared" si="15"/>
        <v>0</v>
      </c>
      <c r="AH15" s="96">
        <f t="shared" si="16"/>
        <v>0</v>
      </c>
      <c r="AI15" s="96">
        <f t="shared" si="17"/>
        <v>0</v>
      </c>
      <c r="AJ15" s="96">
        <f t="shared" si="18"/>
        <v>0</v>
      </c>
    </row>
    <row r="16" spans="1:37">
      <c r="A16" s="12">
        <v>12</v>
      </c>
      <c r="B16" s="29"/>
      <c r="C16" s="14"/>
      <c r="D16" s="12"/>
      <c r="E16" s="23"/>
      <c r="F16" s="16"/>
      <c r="G16" s="16"/>
      <c r="H16" s="17"/>
      <c r="I16" s="18">
        <f t="shared" si="3"/>
        <v>0</v>
      </c>
      <c r="K16" s="24"/>
      <c r="L16" s="30" t="s">
        <v>147</v>
      </c>
      <c r="M16" s="26" t="s">
        <v>104</v>
      </c>
      <c r="N16" s="21"/>
      <c r="Q16" s="96">
        <f t="shared" si="19"/>
        <v>0</v>
      </c>
      <c r="R16" s="96"/>
      <c r="S16" s="96">
        <f t="shared" si="4"/>
        <v>0</v>
      </c>
      <c r="T16" s="96">
        <f t="shared" si="5"/>
        <v>0</v>
      </c>
      <c r="U16" s="96">
        <f t="shared" si="6"/>
        <v>0</v>
      </c>
      <c r="V16" s="96">
        <f t="shared" si="7"/>
        <v>0</v>
      </c>
      <c r="W16" s="96"/>
      <c r="X16" s="96"/>
      <c r="Z16" s="96">
        <f t="shared" si="8"/>
        <v>0</v>
      </c>
      <c r="AA16" s="96">
        <f t="shared" si="9"/>
        <v>0</v>
      </c>
      <c r="AB16" s="96">
        <f t="shared" si="10"/>
        <v>0</v>
      </c>
      <c r="AC16" s="96">
        <f t="shared" si="11"/>
        <v>0</v>
      </c>
      <c r="AD16" s="96">
        <f t="shared" si="12"/>
        <v>0</v>
      </c>
      <c r="AE16" s="96">
        <f t="shared" si="13"/>
        <v>0</v>
      </c>
      <c r="AF16" s="96">
        <f t="shared" si="14"/>
        <v>0</v>
      </c>
      <c r="AG16" s="96">
        <f t="shared" si="15"/>
        <v>0</v>
      </c>
      <c r="AH16" s="96">
        <f t="shared" si="16"/>
        <v>0</v>
      </c>
      <c r="AI16" s="96">
        <f t="shared" si="17"/>
        <v>0</v>
      </c>
      <c r="AJ16" s="96">
        <f t="shared" si="18"/>
        <v>0</v>
      </c>
    </row>
    <row r="17" spans="1:36">
      <c r="A17" s="12">
        <v>13</v>
      </c>
      <c r="B17" s="29"/>
      <c r="C17" s="14"/>
      <c r="D17" s="12"/>
      <c r="E17" s="23"/>
      <c r="F17" s="16"/>
      <c r="G17" s="16"/>
      <c r="H17" s="17"/>
      <c r="I17" s="18">
        <f t="shared" si="3"/>
        <v>0</v>
      </c>
      <c r="K17" s="27"/>
      <c r="L17" s="144" t="s">
        <v>181</v>
      </c>
      <c r="M17" s="26" t="s">
        <v>103</v>
      </c>
      <c r="N17" s="31"/>
      <c r="Q17" s="96">
        <f t="shared" si="19"/>
        <v>0</v>
      </c>
      <c r="R17" s="96"/>
      <c r="S17" s="96">
        <f t="shared" si="4"/>
        <v>0</v>
      </c>
      <c r="T17" s="96">
        <f t="shared" si="5"/>
        <v>0</v>
      </c>
      <c r="U17" s="96">
        <f t="shared" si="6"/>
        <v>0</v>
      </c>
      <c r="V17" s="96">
        <f t="shared" si="7"/>
        <v>0</v>
      </c>
      <c r="W17" s="96"/>
      <c r="X17" s="96"/>
      <c r="Z17" s="96">
        <f t="shared" si="8"/>
        <v>0</v>
      </c>
      <c r="AA17" s="96">
        <f t="shared" si="9"/>
        <v>0</v>
      </c>
      <c r="AB17" s="96">
        <f t="shared" si="10"/>
        <v>0</v>
      </c>
      <c r="AC17" s="96">
        <f t="shared" si="11"/>
        <v>0</v>
      </c>
      <c r="AD17" s="96">
        <f t="shared" si="12"/>
        <v>0</v>
      </c>
      <c r="AE17" s="96">
        <f t="shared" si="13"/>
        <v>0</v>
      </c>
      <c r="AF17" s="96">
        <f t="shared" si="14"/>
        <v>0</v>
      </c>
      <c r="AG17" s="96">
        <f t="shared" si="15"/>
        <v>0</v>
      </c>
      <c r="AH17" s="96">
        <f t="shared" si="16"/>
        <v>0</v>
      </c>
      <c r="AI17" s="96">
        <f t="shared" si="17"/>
        <v>0</v>
      </c>
      <c r="AJ17" s="96">
        <f t="shared" si="18"/>
        <v>0</v>
      </c>
    </row>
    <row r="18" spans="1:36">
      <c r="A18" s="12">
        <v>14</v>
      </c>
      <c r="B18" s="29"/>
      <c r="C18" s="14"/>
      <c r="D18" s="12"/>
      <c r="E18" s="23"/>
      <c r="F18" s="16"/>
      <c r="G18" s="16"/>
      <c r="H18" s="17"/>
      <c r="I18" s="18">
        <f t="shared" si="3"/>
        <v>0</v>
      </c>
      <c r="K18" s="24"/>
      <c r="L18" s="30" t="s">
        <v>107</v>
      </c>
      <c r="M18" s="26" t="s">
        <v>106</v>
      </c>
      <c r="N18" s="21"/>
      <c r="Q18" s="96">
        <f t="shared" si="19"/>
        <v>0</v>
      </c>
      <c r="R18" s="96"/>
      <c r="S18" s="96">
        <f t="shared" si="4"/>
        <v>0</v>
      </c>
      <c r="T18" s="96">
        <f t="shared" si="5"/>
        <v>0</v>
      </c>
      <c r="U18" s="96">
        <f t="shared" si="6"/>
        <v>0</v>
      </c>
      <c r="V18" s="96">
        <f t="shared" si="7"/>
        <v>0</v>
      </c>
      <c r="W18" s="96"/>
      <c r="X18" s="96"/>
      <c r="Z18" s="96">
        <f t="shared" si="8"/>
        <v>0</v>
      </c>
      <c r="AA18" s="96">
        <f t="shared" si="9"/>
        <v>0</v>
      </c>
      <c r="AB18" s="96">
        <f t="shared" si="10"/>
        <v>0</v>
      </c>
      <c r="AC18" s="96">
        <f t="shared" si="11"/>
        <v>0</v>
      </c>
      <c r="AD18" s="96">
        <f t="shared" si="12"/>
        <v>0</v>
      </c>
      <c r="AE18" s="96">
        <f t="shared" si="13"/>
        <v>0</v>
      </c>
      <c r="AF18" s="96">
        <f t="shared" si="14"/>
        <v>0</v>
      </c>
      <c r="AG18" s="96">
        <f t="shared" si="15"/>
        <v>0</v>
      </c>
      <c r="AH18" s="96">
        <f t="shared" si="16"/>
        <v>0</v>
      </c>
      <c r="AI18" s="96">
        <f t="shared" si="17"/>
        <v>0</v>
      </c>
      <c r="AJ18" s="96">
        <f t="shared" si="18"/>
        <v>0</v>
      </c>
    </row>
    <row r="19" spans="1:36">
      <c r="A19" s="12">
        <v>15</v>
      </c>
      <c r="B19" s="29"/>
      <c r="C19" s="14"/>
      <c r="D19" s="12"/>
      <c r="E19" s="23"/>
      <c r="F19" s="16"/>
      <c r="G19" s="16"/>
      <c r="H19" s="17"/>
      <c r="I19" s="18">
        <f t="shared" si="3"/>
        <v>0</v>
      </c>
      <c r="K19" s="27"/>
      <c r="L19" s="144" t="s">
        <v>182</v>
      </c>
      <c r="M19" s="26" t="s">
        <v>105</v>
      </c>
      <c r="N19" s="31"/>
      <c r="Q19" s="96">
        <f t="shared" si="19"/>
        <v>0</v>
      </c>
      <c r="R19" s="96"/>
      <c r="S19" s="96">
        <f t="shared" si="4"/>
        <v>0</v>
      </c>
      <c r="T19" s="96">
        <f t="shared" si="5"/>
        <v>0</v>
      </c>
      <c r="U19" s="96">
        <f t="shared" si="6"/>
        <v>0</v>
      </c>
      <c r="V19" s="96">
        <f t="shared" si="7"/>
        <v>0</v>
      </c>
      <c r="W19" s="96"/>
      <c r="X19" s="96"/>
      <c r="Z19" s="96">
        <f t="shared" si="8"/>
        <v>0</v>
      </c>
      <c r="AA19" s="96">
        <f t="shared" si="9"/>
        <v>0</v>
      </c>
      <c r="AB19" s="96">
        <f t="shared" si="10"/>
        <v>0</v>
      </c>
      <c r="AC19" s="96">
        <f t="shared" si="11"/>
        <v>0</v>
      </c>
      <c r="AD19" s="96">
        <f t="shared" si="12"/>
        <v>0</v>
      </c>
      <c r="AE19" s="96">
        <f t="shared" si="13"/>
        <v>0</v>
      </c>
      <c r="AF19" s="96">
        <f t="shared" si="14"/>
        <v>0</v>
      </c>
      <c r="AG19" s="96">
        <f t="shared" si="15"/>
        <v>0</v>
      </c>
      <c r="AH19" s="96">
        <f t="shared" si="16"/>
        <v>0</v>
      </c>
      <c r="AI19" s="96">
        <f t="shared" si="17"/>
        <v>0</v>
      </c>
      <c r="AJ19" s="96">
        <f t="shared" si="18"/>
        <v>0</v>
      </c>
    </row>
    <row r="20" spans="1:36">
      <c r="A20" s="12">
        <v>16</v>
      </c>
      <c r="B20" s="29"/>
      <c r="C20" s="14"/>
      <c r="D20" s="12"/>
      <c r="E20" s="23"/>
      <c r="F20" s="16"/>
      <c r="G20" s="16"/>
      <c r="H20" s="17"/>
      <c r="I20" s="18">
        <f t="shared" si="3"/>
        <v>0</v>
      </c>
      <c r="K20" s="24"/>
      <c r="L20" s="30" t="s">
        <v>108</v>
      </c>
      <c r="M20" s="26" t="s">
        <v>109</v>
      </c>
      <c r="N20" s="21"/>
      <c r="Q20" s="96">
        <f t="shared" si="19"/>
        <v>0</v>
      </c>
      <c r="R20" s="96"/>
      <c r="S20" s="96">
        <f t="shared" si="4"/>
        <v>0</v>
      </c>
      <c r="T20" s="96">
        <f t="shared" si="5"/>
        <v>0</v>
      </c>
      <c r="U20" s="96">
        <f t="shared" si="6"/>
        <v>0</v>
      </c>
      <c r="V20" s="96">
        <f t="shared" si="7"/>
        <v>0</v>
      </c>
      <c r="W20" s="96"/>
      <c r="X20" s="96"/>
      <c r="Z20" s="96">
        <f t="shared" si="8"/>
        <v>0</v>
      </c>
      <c r="AA20" s="96">
        <f t="shared" si="9"/>
        <v>0</v>
      </c>
      <c r="AB20" s="96">
        <f t="shared" si="10"/>
        <v>0</v>
      </c>
      <c r="AC20" s="96">
        <f t="shared" si="11"/>
        <v>0</v>
      </c>
      <c r="AD20" s="96">
        <f t="shared" si="12"/>
        <v>0</v>
      </c>
      <c r="AE20" s="96">
        <f t="shared" si="13"/>
        <v>0</v>
      </c>
      <c r="AF20" s="96">
        <f t="shared" si="14"/>
        <v>0</v>
      </c>
      <c r="AG20" s="96">
        <f t="shared" si="15"/>
        <v>0</v>
      </c>
      <c r="AH20" s="96">
        <f t="shared" si="16"/>
        <v>0</v>
      </c>
      <c r="AI20" s="96">
        <f t="shared" si="17"/>
        <v>0</v>
      </c>
      <c r="AJ20" s="96">
        <f t="shared" si="18"/>
        <v>0</v>
      </c>
    </row>
    <row r="21" spans="1:36" ht="15.75" customHeight="1">
      <c r="A21" s="12">
        <v>17</v>
      </c>
      <c r="B21" s="29"/>
      <c r="C21" s="14"/>
      <c r="D21" s="12"/>
      <c r="E21" s="23"/>
      <c r="F21" s="16"/>
      <c r="G21" s="16"/>
      <c r="H21" s="17"/>
      <c r="I21" s="18">
        <f t="shared" si="3"/>
        <v>0</v>
      </c>
      <c r="K21" s="27"/>
      <c r="L21" s="144" t="s">
        <v>183</v>
      </c>
      <c r="M21" s="26" t="s">
        <v>151</v>
      </c>
      <c r="N21" s="31"/>
      <c r="Q21" s="96">
        <f t="shared" si="19"/>
        <v>0</v>
      </c>
      <c r="R21" s="96"/>
      <c r="S21" s="96">
        <f t="shared" si="4"/>
        <v>0</v>
      </c>
      <c r="T21" s="96">
        <f t="shared" si="5"/>
        <v>0</v>
      </c>
      <c r="U21" s="96">
        <f t="shared" si="6"/>
        <v>0</v>
      </c>
      <c r="V21" s="96">
        <f t="shared" si="7"/>
        <v>0</v>
      </c>
      <c r="W21" s="96"/>
      <c r="X21" s="96"/>
      <c r="Z21" s="96">
        <f t="shared" si="8"/>
        <v>0</v>
      </c>
      <c r="AA21" s="96">
        <f t="shared" si="9"/>
        <v>0</v>
      </c>
      <c r="AB21" s="96">
        <f t="shared" si="10"/>
        <v>0</v>
      </c>
      <c r="AC21" s="96">
        <f t="shared" si="11"/>
        <v>0</v>
      </c>
      <c r="AD21" s="96">
        <f t="shared" si="12"/>
        <v>0</v>
      </c>
      <c r="AE21" s="96">
        <f t="shared" si="13"/>
        <v>0</v>
      </c>
      <c r="AF21" s="96">
        <f t="shared" si="14"/>
        <v>0</v>
      </c>
      <c r="AG21" s="96">
        <f t="shared" si="15"/>
        <v>0</v>
      </c>
      <c r="AH21" s="96">
        <f t="shared" si="16"/>
        <v>0</v>
      </c>
      <c r="AI21" s="96">
        <f t="shared" si="17"/>
        <v>0</v>
      </c>
      <c r="AJ21" s="96">
        <f t="shared" si="18"/>
        <v>0</v>
      </c>
    </row>
    <row r="22" spans="1:36">
      <c r="A22" s="12">
        <v>18</v>
      </c>
      <c r="B22" s="29"/>
      <c r="C22" s="14"/>
      <c r="D22" s="12"/>
      <c r="E22" s="23"/>
      <c r="F22" s="16"/>
      <c r="G22" s="16"/>
      <c r="H22" s="17"/>
      <c r="I22" s="18">
        <f t="shared" si="3"/>
        <v>0</v>
      </c>
      <c r="K22" s="24"/>
      <c r="L22" s="30" t="s">
        <v>110</v>
      </c>
      <c r="M22" s="26" t="s">
        <v>112</v>
      </c>
      <c r="N22" s="21"/>
      <c r="Q22" s="96">
        <f t="shared" si="19"/>
        <v>0</v>
      </c>
      <c r="R22" s="96"/>
      <c r="S22" s="96">
        <f t="shared" si="4"/>
        <v>0</v>
      </c>
      <c r="T22" s="96">
        <f t="shared" si="5"/>
        <v>0</v>
      </c>
      <c r="U22" s="96">
        <f t="shared" si="6"/>
        <v>0</v>
      </c>
      <c r="V22" s="96">
        <f t="shared" si="7"/>
        <v>0</v>
      </c>
      <c r="W22" s="96"/>
      <c r="X22" s="96"/>
      <c r="Z22" s="96">
        <f t="shared" si="8"/>
        <v>0</v>
      </c>
      <c r="AA22" s="96">
        <f t="shared" si="9"/>
        <v>0</v>
      </c>
      <c r="AB22" s="96">
        <f t="shared" si="10"/>
        <v>0</v>
      </c>
      <c r="AC22" s="96">
        <f t="shared" si="11"/>
        <v>0</v>
      </c>
      <c r="AD22" s="96">
        <f t="shared" si="12"/>
        <v>0</v>
      </c>
      <c r="AE22" s="96">
        <f t="shared" si="13"/>
        <v>0</v>
      </c>
      <c r="AF22" s="96">
        <f t="shared" si="14"/>
        <v>0</v>
      </c>
      <c r="AG22" s="96">
        <f t="shared" si="15"/>
        <v>0</v>
      </c>
      <c r="AH22" s="96">
        <f t="shared" si="16"/>
        <v>0</v>
      </c>
      <c r="AI22" s="96">
        <f t="shared" si="17"/>
        <v>0</v>
      </c>
      <c r="AJ22" s="96">
        <f t="shared" si="18"/>
        <v>0</v>
      </c>
    </row>
    <row r="23" spans="1:36">
      <c r="A23" s="12">
        <v>19</v>
      </c>
      <c r="B23" s="29"/>
      <c r="C23" s="14"/>
      <c r="D23" s="12"/>
      <c r="E23" s="23"/>
      <c r="F23" s="16"/>
      <c r="G23" s="16"/>
      <c r="H23" s="17"/>
      <c r="I23" s="18">
        <f t="shared" si="3"/>
        <v>0</v>
      </c>
      <c r="K23" s="27"/>
      <c r="L23" s="144" t="s">
        <v>184</v>
      </c>
      <c r="M23" s="26" t="s">
        <v>111</v>
      </c>
      <c r="N23" s="31"/>
      <c r="Q23" s="96">
        <f t="shared" si="19"/>
        <v>0</v>
      </c>
      <c r="R23" s="96"/>
      <c r="S23" s="96">
        <f t="shared" si="4"/>
        <v>0</v>
      </c>
      <c r="T23" s="96">
        <f t="shared" si="5"/>
        <v>0</v>
      </c>
      <c r="U23" s="96">
        <f t="shared" si="6"/>
        <v>0</v>
      </c>
      <c r="V23" s="96">
        <f t="shared" si="7"/>
        <v>0</v>
      </c>
      <c r="W23" s="96"/>
      <c r="X23" s="96"/>
      <c r="Z23" s="96">
        <f t="shared" si="8"/>
        <v>0</v>
      </c>
      <c r="AA23" s="96">
        <f t="shared" si="9"/>
        <v>0</v>
      </c>
      <c r="AB23" s="96">
        <f t="shared" si="10"/>
        <v>0</v>
      </c>
      <c r="AC23" s="96">
        <f t="shared" si="11"/>
        <v>0</v>
      </c>
      <c r="AD23" s="96">
        <f t="shared" si="12"/>
        <v>0</v>
      </c>
      <c r="AE23" s="96">
        <f t="shared" si="13"/>
        <v>0</v>
      </c>
      <c r="AF23" s="96">
        <f t="shared" si="14"/>
        <v>0</v>
      </c>
      <c r="AG23" s="96">
        <f t="shared" si="15"/>
        <v>0</v>
      </c>
      <c r="AH23" s="96">
        <f t="shared" si="16"/>
        <v>0</v>
      </c>
      <c r="AI23" s="96">
        <f t="shared" si="17"/>
        <v>0</v>
      </c>
      <c r="AJ23" s="96">
        <f t="shared" si="18"/>
        <v>0</v>
      </c>
    </row>
    <row r="24" spans="1:36">
      <c r="A24" s="12">
        <v>20</v>
      </c>
      <c r="B24" s="29"/>
      <c r="C24" s="14"/>
      <c r="D24" s="12"/>
      <c r="E24" s="23"/>
      <c r="F24" s="16"/>
      <c r="G24" s="16"/>
      <c r="H24" s="17"/>
      <c r="I24" s="18">
        <f t="shared" si="3"/>
        <v>0</v>
      </c>
      <c r="K24" s="32"/>
      <c r="L24" s="33" t="s">
        <v>114</v>
      </c>
      <c r="M24" s="26" t="s">
        <v>115</v>
      </c>
      <c r="N24" s="21"/>
      <c r="Q24" s="96">
        <f t="shared" si="19"/>
        <v>0</v>
      </c>
      <c r="R24" s="96"/>
      <c r="S24" s="96">
        <f t="shared" si="4"/>
        <v>0</v>
      </c>
      <c r="T24" s="96">
        <f t="shared" si="5"/>
        <v>0</v>
      </c>
      <c r="U24" s="96">
        <f t="shared" si="6"/>
        <v>0</v>
      </c>
      <c r="V24" s="96">
        <f t="shared" si="7"/>
        <v>0</v>
      </c>
      <c r="W24" s="96"/>
      <c r="X24" s="96"/>
      <c r="Z24" s="96">
        <f t="shared" si="8"/>
        <v>0</v>
      </c>
      <c r="AA24" s="96">
        <f t="shared" si="9"/>
        <v>0</v>
      </c>
      <c r="AB24" s="96">
        <f t="shared" si="10"/>
        <v>0</v>
      </c>
      <c r="AC24" s="96">
        <f t="shared" si="11"/>
        <v>0</v>
      </c>
      <c r="AD24" s="96">
        <f t="shared" si="12"/>
        <v>0</v>
      </c>
      <c r="AE24" s="96">
        <f t="shared" si="13"/>
        <v>0</v>
      </c>
      <c r="AF24" s="96">
        <f t="shared" si="14"/>
        <v>0</v>
      </c>
      <c r="AG24" s="96">
        <f t="shared" si="15"/>
        <v>0</v>
      </c>
      <c r="AH24" s="96">
        <f t="shared" si="16"/>
        <v>0</v>
      </c>
      <c r="AI24" s="96">
        <f t="shared" si="17"/>
        <v>0</v>
      </c>
      <c r="AJ24" s="96">
        <f t="shared" si="18"/>
        <v>0</v>
      </c>
    </row>
    <row r="25" spans="1:36">
      <c r="A25" s="12">
        <v>21</v>
      </c>
      <c r="B25" s="29"/>
      <c r="C25" s="14"/>
      <c r="D25" s="12"/>
      <c r="E25" s="23"/>
      <c r="F25" s="16"/>
      <c r="G25" s="16"/>
      <c r="H25" s="17"/>
      <c r="I25" s="18">
        <f t="shared" si="3"/>
        <v>0</v>
      </c>
      <c r="K25" s="27"/>
      <c r="L25" s="144" t="s">
        <v>185</v>
      </c>
      <c r="M25" s="26" t="s">
        <v>113</v>
      </c>
      <c r="N25" s="31"/>
      <c r="Q25" s="96">
        <f t="shared" si="19"/>
        <v>0</v>
      </c>
      <c r="R25" s="96"/>
      <c r="S25" s="96">
        <f t="shared" si="4"/>
        <v>0</v>
      </c>
      <c r="T25" s="96">
        <f t="shared" si="5"/>
        <v>0</v>
      </c>
      <c r="U25" s="96">
        <f t="shared" si="6"/>
        <v>0</v>
      </c>
      <c r="V25" s="96">
        <f t="shared" si="7"/>
        <v>0</v>
      </c>
      <c r="W25" s="96"/>
      <c r="X25" s="96"/>
      <c r="Z25" s="96">
        <f t="shared" si="8"/>
        <v>0</v>
      </c>
      <c r="AA25" s="96">
        <f t="shared" si="9"/>
        <v>0</v>
      </c>
      <c r="AB25" s="96">
        <f t="shared" si="10"/>
        <v>0</v>
      </c>
      <c r="AC25" s="96">
        <f t="shared" si="11"/>
        <v>0</v>
      </c>
      <c r="AD25" s="96">
        <f t="shared" si="12"/>
        <v>0</v>
      </c>
      <c r="AE25" s="96">
        <f t="shared" si="13"/>
        <v>0</v>
      </c>
      <c r="AF25" s="96">
        <f t="shared" si="14"/>
        <v>0</v>
      </c>
      <c r="AG25" s="96">
        <f t="shared" si="15"/>
        <v>0</v>
      </c>
      <c r="AH25" s="96">
        <f t="shared" si="16"/>
        <v>0</v>
      </c>
      <c r="AI25" s="96">
        <f t="shared" si="17"/>
        <v>0</v>
      </c>
      <c r="AJ25" s="96">
        <f t="shared" si="18"/>
        <v>0</v>
      </c>
    </row>
    <row r="26" spans="1:36">
      <c r="A26" s="12">
        <v>22</v>
      </c>
      <c r="B26" s="29"/>
      <c r="C26" s="14"/>
      <c r="D26" s="12"/>
      <c r="E26" s="23"/>
      <c r="F26" s="16"/>
      <c r="G26" s="16"/>
      <c r="H26" s="17"/>
      <c r="I26" s="18">
        <f t="shared" si="3"/>
        <v>0</v>
      </c>
      <c r="K26" s="24"/>
      <c r="L26" s="30" t="s">
        <v>186</v>
      </c>
      <c r="M26" s="26" t="s">
        <v>117</v>
      </c>
      <c r="N26" s="21"/>
      <c r="Q26" s="96">
        <f t="shared" si="19"/>
        <v>0</v>
      </c>
      <c r="R26" s="96"/>
      <c r="S26" s="96">
        <f t="shared" si="4"/>
        <v>0</v>
      </c>
      <c r="T26" s="96">
        <f t="shared" si="5"/>
        <v>0</v>
      </c>
      <c r="U26" s="96">
        <f t="shared" si="6"/>
        <v>0</v>
      </c>
      <c r="V26" s="96">
        <f t="shared" si="7"/>
        <v>0</v>
      </c>
      <c r="W26" s="96"/>
      <c r="X26" s="96"/>
      <c r="Z26" s="96">
        <f t="shared" si="8"/>
        <v>0</v>
      </c>
      <c r="AA26" s="96">
        <f t="shared" si="9"/>
        <v>0</v>
      </c>
      <c r="AB26" s="96">
        <f t="shared" si="10"/>
        <v>0</v>
      </c>
      <c r="AC26" s="96">
        <f t="shared" si="11"/>
        <v>0</v>
      </c>
      <c r="AD26" s="96">
        <f t="shared" si="12"/>
        <v>0</v>
      </c>
      <c r="AE26" s="96">
        <f t="shared" si="13"/>
        <v>0</v>
      </c>
      <c r="AF26" s="96">
        <f t="shared" si="14"/>
        <v>0</v>
      </c>
      <c r="AG26" s="96">
        <f t="shared" si="15"/>
        <v>0</v>
      </c>
      <c r="AH26" s="96">
        <f t="shared" si="16"/>
        <v>0</v>
      </c>
      <c r="AI26" s="96">
        <f t="shared" si="17"/>
        <v>0</v>
      </c>
      <c r="AJ26" s="96">
        <f t="shared" si="18"/>
        <v>0</v>
      </c>
    </row>
    <row r="27" spans="1:36">
      <c r="A27" s="12">
        <v>23</v>
      </c>
      <c r="B27" s="29"/>
      <c r="C27" s="14"/>
      <c r="D27" s="12"/>
      <c r="E27" s="23"/>
      <c r="F27" s="16"/>
      <c r="G27" s="16"/>
      <c r="H27" s="17"/>
      <c r="I27" s="18">
        <f t="shared" si="3"/>
        <v>0</v>
      </c>
      <c r="K27" s="27"/>
      <c r="L27" s="144" t="s">
        <v>187</v>
      </c>
      <c r="M27" s="26" t="s">
        <v>116</v>
      </c>
      <c r="N27" s="31"/>
      <c r="Q27" s="96">
        <f t="shared" si="19"/>
        <v>0</v>
      </c>
      <c r="R27" s="96"/>
      <c r="S27" s="96">
        <f t="shared" si="4"/>
        <v>0</v>
      </c>
      <c r="T27" s="96">
        <f t="shared" si="5"/>
        <v>0</v>
      </c>
      <c r="U27" s="96">
        <f t="shared" si="6"/>
        <v>0</v>
      </c>
      <c r="V27" s="96">
        <f t="shared" si="7"/>
        <v>0</v>
      </c>
      <c r="W27" s="96"/>
      <c r="X27" s="96"/>
      <c r="Z27" s="96">
        <f t="shared" si="8"/>
        <v>0</v>
      </c>
      <c r="AA27" s="96">
        <f t="shared" si="9"/>
        <v>0</v>
      </c>
      <c r="AB27" s="96">
        <f t="shared" si="10"/>
        <v>0</v>
      </c>
      <c r="AC27" s="96">
        <f t="shared" si="11"/>
        <v>0</v>
      </c>
      <c r="AD27" s="96">
        <f t="shared" si="12"/>
        <v>0</v>
      </c>
      <c r="AE27" s="96">
        <f t="shared" si="13"/>
        <v>0</v>
      </c>
      <c r="AF27" s="96">
        <f t="shared" si="14"/>
        <v>0</v>
      </c>
      <c r="AG27" s="96">
        <f t="shared" si="15"/>
        <v>0</v>
      </c>
      <c r="AH27" s="96">
        <f t="shared" si="16"/>
        <v>0</v>
      </c>
      <c r="AI27" s="96">
        <f t="shared" si="17"/>
        <v>0</v>
      </c>
      <c r="AJ27" s="96">
        <f t="shared" si="18"/>
        <v>0</v>
      </c>
    </row>
    <row r="28" spans="1:36">
      <c r="A28" s="12">
        <v>24</v>
      </c>
      <c r="B28" s="29"/>
      <c r="C28" s="14"/>
      <c r="D28" s="12"/>
      <c r="E28" s="23"/>
      <c r="F28" s="16"/>
      <c r="G28" s="16"/>
      <c r="H28" s="17"/>
      <c r="I28" s="18">
        <f t="shared" si="3"/>
        <v>0</v>
      </c>
      <c r="K28" s="24"/>
      <c r="L28" s="30" t="s">
        <v>149</v>
      </c>
      <c r="M28" s="26" t="s">
        <v>27</v>
      </c>
      <c r="N28" s="21"/>
      <c r="Q28" s="96">
        <f t="shared" si="19"/>
        <v>0</v>
      </c>
      <c r="R28" s="96"/>
      <c r="S28" s="96">
        <f t="shared" si="4"/>
        <v>0</v>
      </c>
      <c r="T28" s="96">
        <f t="shared" si="5"/>
        <v>0</v>
      </c>
      <c r="U28" s="96">
        <f t="shared" si="6"/>
        <v>0</v>
      </c>
      <c r="V28" s="96">
        <f t="shared" si="7"/>
        <v>0</v>
      </c>
      <c r="W28" s="96"/>
      <c r="X28" s="96"/>
      <c r="Z28" s="96">
        <f t="shared" si="8"/>
        <v>0</v>
      </c>
      <c r="AA28" s="96">
        <f t="shared" si="9"/>
        <v>0</v>
      </c>
      <c r="AB28" s="96">
        <f t="shared" si="10"/>
        <v>0</v>
      </c>
      <c r="AC28" s="96">
        <f t="shared" si="11"/>
        <v>0</v>
      </c>
      <c r="AD28" s="96">
        <f t="shared" si="12"/>
        <v>0</v>
      </c>
      <c r="AE28" s="96">
        <f t="shared" si="13"/>
        <v>0</v>
      </c>
      <c r="AF28" s="96">
        <f t="shared" si="14"/>
        <v>0</v>
      </c>
      <c r="AG28" s="96">
        <f t="shared" si="15"/>
        <v>0</v>
      </c>
      <c r="AH28" s="96">
        <f t="shared" si="16"/>
        <v>0</v>
      </c>
      <c r="AI28" s="96">
        <f t="shared" si="17"/>
        <v>0</v>
      </c>
      <c r="AJ28" s="96">
        <f t="shared" si="18"/>
        <v>0</v>
      </c>
    </row>
    <row r="29" spans="1:36">
      <c r="A29" s="12">
        <v>25</v>
      </c>
      <c r="B29" s="29"/>
      <c r="C29" s="14"/>
      <c r="D29" s="12"/>
      <c r="E29" s="23"/>
      <c r="F29" s="16"/>
      <c r="G29" s="16"/>
      <c r="H29" s="17"/>
      <c r="I29" s="18">
        <f t="shared" si="3"/>
        <v>0</v>
      </c>
      <c r="K29" s="27"/>
      <c r="L29" s="144" t="s">
        <v>195</v>
      </c>
      <c r="M29" s="26" t="s">
        <v>95</v>
      </c>
      <c r="N29" s="31"/>
      <c r="Q29" s="96">
        <f t="shared" si="19"/>
        <v>0</v>
      </c>
      <c r="R29" s="96"/>
      <c r="S29" s="96">
        <f t="shared" si="4"/>
        <v>0</v>
      </c>
      <c r="T29" s="96">
        <f t="shared" si="5"/>
        <v>0</v>
      </c>
      <c r="U29" s="96">
        <f t="shared" si="6"/>
        <v>0</v>
      </c>
      <c r="V29" s="96">
        <f t="shared" si="7"/>
        <v>0</v>
      </c>
      <c r="W29" s="96"/>
      <c r="X29" s="96"/>
      <c r="Z29" s="96">
        <f t="shared" si="8"/>
        <v>0</v>
      </c>
      <c r="AA29" s="96">
        <f t="shared" si="9"/>
        <v>0</v>
      </c>
      <c r="AB29" s="96">
        <f t="shared" si="10"/>
        <v>0</v>
      </c>
      <c r="AC29" s="96">
        <f t="shared" si="11"/>
        <v>0</v>
      </c>
      <c r="AD29" s="96">
        <f t="shared" si="12"/>
        <v>0</v>
      </c>
      <c r="AE29" s="96">
        <f t="shared" si="13"/>
        <v>0</v>
      </c>
      <c r="AF29" s="96">
        <f t="shared" si="14"/>
        <v>0</v>
      </c>
      <c r="AG29" s="96">
        <f t="shared" si="15"/>
        <v>0</v>
      </c>
      <c r="AH29" s="96">
        <f t="shared" si="16"/>
        <v>0</v>
      </c>
      <c r="AI29" s="96">
        <f t="shared" si="17"/>
        <v>0</v>
      </c>
      <c r="AJ29" s="96">
        <f t="shared" si="18"/>
        <v>0</v>
      </c>
    </row>
    <row r="30" spans="1:36">
      <c r="A30" s="12">
        <v>26</v>
      </c>
      <c r="B30" s="29"/>
      <c r="C30" s="14"/>
      <c r="D30" s="12"/>
      <c r="E30" s="23"/>
      <c r="F30" s="16"/>
      <c r="G30" s="16"/>
      <c r="H30" s="17"/>
      <c r="I30" s="18">
        <f t="shared" si="3"/>
        <v>0</v>
      </c>
      <c r="K30" s="24"/>
      <c r="L30" s="30" t="s">
        <v>148</v>
      </c>
      <c r="M30" s="26" t="s">
        <v>28</v>
      </c>
      <c r="N30" s="21"/>
      <c r="Q30" s="96">
        <f t="shared" si="19"/>
        <v>0</v>
      </c>
      <c r="R30" s="96"/>
      <c r="S30" s="96">
        <f t="shared" si="4"/>
        <v>0</v>
      </c>
      <c r="T30" s="96">
        <f t="shared" si="5"/>
        <v>0</v>
      </c>
      <c r="U30" s="96">
        <f t="shared" si="6"/>
        <v>0</v>
      </c>
      <c r="V30" s="96">
        <f t="shared" si="7"/>
        <v>0</v>
      </c>
      <c r="W30" s="96"/>
      <c r="X30" s="96"/>
      <c r="Z30" s="96">
        <f t="shared" si="8"/>
        <v>0</v>
      </c>
      <c r="AA30" s="96">
        <f t="shared" si="9"/>
        <v>0</v>
      </c>
      <c r="AB30" s="96">
        <f t="shared" si="10"/>
        <v>0</v>
      </c>
      <c r="AC30" s="96">
        <f t="shared" si="11"/>
        <v>0</v>
      </c>
      <c r="AD30" s="96">
        <f t="shared" si="12"/>
        <v>0</v>
      </c>
      <c r="AE30" s="96">
        <f t="shared" si="13"/>
        <v>0</v>
      </c>
      <c r="AF30" s="96">
        <f t="shared" si="14"/>
        <v>0</v>
      </c>
      <c r="AG30" s="96">
        <f t="shared" si="15"/>
        <v>0</v>
      </c>
      <c r="AH30" s="96">
        <f t="shared" si="16"/>
        <v>0</v>
      </c>
      <c r="AI30" s="96">
        <f t="shared" si="17"/>
        <v>0</v>
      </c>
      <c r="AJ30" s="96">
        <f t="shared" si="18"/>
        <v>0</v>
      </c>
    </row>
    <row r="31" spans="1:36">
      <c r="A31" s="12">
        <v>27</v>
      </c>
      <c r="B31" s="29"/>
      <c r="C31" s="14"/>
      <c r="D31" s="12"/>
      <c r="E31" s="23"/>
      <c r="F31" s="16"/>
      <c r="G31" s="16"/>
      <c r="H31" s="17"/>
      <c r="I31" s="18">
        <f t="shared" si="3"/>
        <v>0</v>
      </c>
      <c r="K31" s="27"/>
      <c r="L31" s="144" t="s">
        <v>188</v>
      </c>
      <c r="M31" s="26" t="s">
        <v>99</v>
      </c>
      <c r="N31" s="31"/>
      <c r="Q31" s="96">
        <f t="shared" si="19"/>
        <v>0</v>
      </c>
      <c r="R31" s="96"/>
      <c r="S31" s="96">
        <f t="shared" si="4"/>
        <v>0</v>
      </c>
      <c r="T31" s="96">
        <f t="shared" si="5"/>
        <v>0</v>
      </c>
      <c r="U31" s="96">
        <f t="shared" si="6"/>
        <v>0</v>
      </c>
      <c r="V31" s="96">
        <f t="shared" si="7"/>
        <v>0</v>
      </c>
      <c r="W31" s="96"/>
      <c r="X31" s="96"/>
      <c r="Z31" s="96">
        <f t="shared" si="8"/>
        <v>0</v>
      </c>
      <c r="AA31" s="96">
        <f t="shared" si="9"/>
        <v>0</v>
      </c>
      <c r="AB31" s="96">
        <f t="shared" si="10"/>
        <v>0</v>
      </c>
      <c r="AC31" s="96">
        <f t="shared" si="11"/>
        <v>0</v>
      </c>
      <c r="AD31" s="96">
        <f t="shared" si="12"/>
        <v>0</v>
      </c>
      <c r="AE31" s="96">
        <f t="shared" si="13"/>
        <v>0</v>
      </c>
      <c r="AF31" s="96">
        <f t="shared" si="14"/>
        <v>0</v>
      </c>
      <c r="AG31" s="96">
        <f t="shared" si="15"/>
        <v>0</v>
      </c>
      <c r="AH31" s="96">
        <f t="shared" si="16"/>
        <v>0</v>
      </c>
      <c r="AI31" s="96">
        <f t="shared" si="17"/>
        <v>0</v>
      </c>
      <c r="AJ31" s="96">
        <f t="shared" si="18"/>
        <v>0</v>
      </c>
    </row>
    <row r="32" spans="1:36">
      <c r="A32" s="12">
        <v>28</v>
      </c>
      <c r="B32" s="29"/>
      <c r="C32" s="14"/>
      <c r="D32" s="12"/>
      <c r="E32" s="23"/>
      <c r="F32" s="16"/>
      <c r="G32" s="16"/>
      <c r="H32" s="17"/>
      <c r="I32" s="18">
        <f t="shared" si="3"/>
        <v>0</v>
      </c>
      <c r="K32" s="24"/>
      <c r="L32" s="30" t="s">
        <v>189</v>
      </c>
      <c r="M32" s="26" t="s">
        <v>68</v>
      </c>
      <c r="N32" s="21"/>
      <c r="Q32" s="96">
        <f t="shared" si="19"/>
        <v>0</v>
      </c>
      <c r="R32" s="96"/>
      <c r="S32" s="96">
        <f t="shared" si="4"/>
        <v>0</v>
      </c>
      <c r="T32" s="96">
        <f t="shared" si="5"/>
        <v>0</v>
      </c>
      <c r="U32" s="96">
        <f t="shared" si="6"/>
        <v>0</v>
      </c>
      <c r="V32" s="96">
        <f t="shared" si="7"/>
        <v>0</v>
      </c>
      <c r="W32" s="96"/>
      <c r="X32" s="96"/>
      <c r="Z32" s="96">
        <f t="shared" si="8"/>
        <v>0</v>
      </c>
      <c r="AA32" s="96">
        <f t="shared" si="9"/>
        <v>0</v>
      </c>
      <c r="AB32" s="96">
        <f t="shared" si="10"/>
        <v>0</v>
      </c>
      <c r="AC32" s="96">
        <f t="shared" si="11"/>
        <v>0</v>
      </c>
      <c r="AD32" s="96">
        <f t="shared" si="12"/>
        <v>0</v>
      </c>
      <c r="AE32" s="96">
        <f t="shared" si="13"/>
        <v>0</v>
      </c>
      <c r="AF32" s="96">
        <f t="shared" si="14"/>
        <v>0</v>
      </c>
      <c r="AG32" s="96">
        <f t="shared" si="15"/>
        <v>0</v>
      </c>
      <c r="AH32" s="96">
        <f t="shared" si="16"/>
        <v>0</v>
      </c>
      <c r="AI32" s="96">
        <f t="shared" si="17"/>
        <v>0</v>
      </c>
      <c r="AJ32" s="96">
        <f t="shared" si="18"/>
        <v>0</v>
      </c>
    </row>
    <row r="33" spans="1:36">
      <c r="A33" s="12">
        <v>29</v>
      </c>
      <c r="B33" s="29"/>
      <c r="C33" s="14"/>
      <c r="D33" s="12"/>
      <c r="E33" s="23"/>
      <c r="F33" s="16"/>
      <c r="G33" s="16"/>
      <c r="H33" s="17"/>
      <c r="I33" s="18">
        <f t="shared" si="3"/>
        <v>0</v>
      </c>
      <c r="K33" s="27"/>
      <c r="L33" s="144" t="s">
        <v>194</v>
      </c>
      <c r="M33" s="26" t="s">
        <v>118</v>
      </c>
      <c r="N33" s="31"/>
      <c r="Q33" s="96">
        <f t="shared" si="19"/>
        <v>0</v>
      </c>
      <c r="R33" s="96"/>
      <c r="S33" s="96">
        <f t="shared" si="4"/>
        <v>0</v>
      </c>
      <c r="T33" s="96">
        <f t="shared" si="5"/>
        <v>0</v>
      </c>
      <c r="U33" s="96">
        <f t="shared" si="6"/>
        <v>0</v>
      </c>
      <c r="V33" s="96">
        <f t="shared" si="7"/>
        <v>0</v>
      </c>
      <c r="W33" s="96"/>
      <c r="X33" s="96"/>
      <c r="Z33" s="96">
        <f t="shared" si="8"/>
        <v>0</v>
      </c>
      <c r="AA33" s="96">
        <f t="shared" si="9"/>
        <v>0</v>
      </c>
      <c r="AB33" s="96">
        <f t="shared" si="10"/>
        <v>0</v>
      </c>
      <c r="AC33" s="96">
        <f t="shared" si="11"/>
        <v>0</v>
      </c>
      <c r="AD33" s="96">
        <f t="shared" si="12"/>
        <v>0</v>
      </c>
      <c r="AE33" s="96">
        <f t="shared" si="13"/>
        <v>0</v>
      </c>
      <c r="AF33" s="96">
        <f t="shared" si="14"/>
        <v>0</v>
      </c>
      <c r="AG33" s="96">
        <f t="shared" si="15"/>
        <v>0</v>
      </c>
      <c r="AH33" s="96">
        <f t="shared" si="16"/>
        <v>0</v>
      </c>
      <c r="AI33" s="96">
        <f t="shared" si="17"/>
        <v>0</v>
      </c>
      <c r="AJ33" s="96">
        <f t="shared" si="18"/>
        <v>0</v>
      </c>
    </row>
    <row r="34" spans="1:36">
      <c r="A34" s="12">
        <v>30</v>
      </c>
      <c r="B34" s="29"/>
      <c r="C34" s="14"/>
      <c r="D34" s="12"/>
      <c r="E34" s="23"/>
      <c r="F34" s="16"/>
      <c r="G34" s="16"/>
      <c r="H34" s="17"/>
      <c r="I34" s="18">
        <f t="shared" si="3"/>
        <v>0</v>
      </c>
      <c r="K34" s="24"/>
      <c r="L34" s="30" t="s">
        <v>190</v>
      </c>
      <c r="M34" s="26" t="s">
        <v>29</v>
      </c>
      <c r="N34" s="21"/>
      <c r="Q34" s="96">
        <f t="shared" si="19"/>
        <v>0</v>
      </c>
      <c r="R34" s="96"/>
      <c r="S34" s="96">
        <f t="shared" si="4"/>
        <v>0</v>
      </c>
      <c r="T34" s="96">
        <f t="shared" si="5"/>
        <v>0</v>
      </c>
      <c r="U34" s="96">
        <f t="shared" si="6"/>
        <v>0</v>
      </c>
      <c r="V34" s="96">
        <f t="shared" si="7"/>
        <v>0</v>
      </c>
      <c r="W34" s="96"/>
      <c r="X34" s="96"/>
      <c r="Z34" s="96">
        <f t="shared" si="8"/>
        <v>0</v>
      </c>
      <c r="AA34" s="96">
        <f t="shared" si="9"/>
        <v>0</v>
      </c>
      <c r="AB34" s="96">
        <f t="shared" si="10"/>
        <v>0</v>
      </c>
      <c r="AC34" s="96">
        <f t="shared" si="11"/>
        <v>0</v>
      </c>
      <c r="AD34" s="96">
        <f t="shared" si="12"/>
        <v>0</v>
      </c>
      <c r="AE34" s="96">
        <f t="shared" si="13"/>
        <v>0</v>
      </c>
      <c r="AF34" s="96">
        <f t="shared" si="14"/>
        <v>0</v>
      </c>
      <c r="AG34" s="96">
        <f t="shared" si="15"/>
        <v>0</v>
      </c>
      <c r="AH34" s="96">
        <f t="shared" si="16"/>
        <v>0</v>
      </c>
      <c r="AI34" s="96">
        <f t="shared" si="17"/>
        <v>0</v>
      </c>
      <c r="AJ34" s="96">
        <f t="shared" si="18"/>
        <v>0</v>
      </c>
    </row>
    <row r="35" spans="1:36">
      <c r="A35" s="12">
        <v>31</v>
      </c>
      <c r="B35" s="29"/>
      <c r="C35" s="14"/>
      <c r="D35" s="12"/>
      <c r="E35" s="23"/>
      <c r="F35" s="16"/>
      <c r="G35" s="16"/>
      <c r="H35" s="17"/>
      <c r="I35" s="18">
        <f t="shared" si="3"/>
        <v>0</v>
      </c>
      <c r="K35" s="27"/>
      <c r="L35" s="144" t="s">
        <v>193</v>
      </c>
      <c r="M35" s="26" t="s">
        <v>69</v>
      </c>
      <c r="N35" s="31"/>
      <c r="Q35" s="96">
        <f t="shared" si="19"/>
        <v>0</v>
      </c>
      <c r="R35" s="96"/>
      <c r="S35" s="96">
        <f t="shared" si="4"/>
        <v>0</v>
      </c>
      <c r="T35" s="96">
        <f t="shared" si="5"/>
        <v>0</v>
      </c>
      <c r="U35" s="96">
        <f t="shared" si="6"/>
        <v>0</v>
      </c>
      <c r="V35" s="96">
        <f t="shared" si="7"/>
        <v>0</v>
      </c>
      <c r="W35" s="96"/>
      <c r="X35" s="96"/>
      <c r="Z35" s="96">
        <f t="shared" si="8"/>
        <v>0</v>
      </c>
      <c r="AA35" s="96">
        <f t="shared" si="9"/>
        <v>0</v>
      </c>
      <c r="AB35" s="96">
        <f t="shared" si="10"/>
        <v>0</v>
      </c>
      <c r="AC35" s="96">
        <f t="shared" si="11"/>
        <v>0</v>
      </c>
      <c r="AD35" s="96">
        <f t="shared" si="12"/>
        <v>0</v>
      </c>
      <c r="AE35" s="96">
        <f t="shared" si="13"/>
        <v>0</v>
      </c>
      <c r="AF35" s="96">
        <f t="shared" si="14"/>
        <v>0</v>
      </c>
      <c r="AG35" s="96">
        <f t="shared" si="15"/>
        <v>0</v>
      </c>
      <c r="AH35" s="96">
        <f t="shared" si="16"/>
        <v>0</v>
      </c>
      <c r="AI35" s="96">
        <f t="shared" si="17"/>
        <v>0</v>
      </c>
      <c r="AJ35" s="96">
        <f t="shared" si="18"/>
        <v>0</v>
      </c>
    </row>
    <row r="36" spans="1:36">
      <c r="A36" s="12">
        <v>32</v>
      </c>
      <c r="B36" s="29"/>
      <c r="C36" s="14"/>
      <c r="D36" s="12"/>
      <c r="E36" s="23"/>
      <c r="F36" s="16"/>
      <c r="G36" s="16"/>
      <c r="H36" s="17"/>
      <c r="I36" s="18">
        <f t="shared" si="3"/>
        <v>0</v>
      </c>
      <c r="K36" s="24"/>
      <c r="L36" s="30" t="s">
        <v>120</v>
      </c>
      <c r="M36" s="26" t="s">
        <v>70</v>
      </c>
      <c r="N36" s="21"/>
      <c r="Q36" s="96">
        <f t="shared" si="19"/>
        <v>0</v>
      </c>
      <c r="R36" s="96"/>
      <c r="S36" s="96">
        <f t="shared" si="4"/>
        <v>0</v>
      </c>
      <c r="T36" s="96">
        <f t="shared" si="5"/>
        <v>0</v>
      </c>
      <c r="U36" s="96">
        <f t="shared" si="6"/>
        <v>0</v>
      </c>
      <c r="V36" s="96">
        <f t="shared" si="7"/>
        <v>0</v>
      </c>
      <c r="W36" s="96"/>
      <c r="X36" s="96"/>
      <c r="Z36" s="96">
        <f t="shared" si="8"/>
        <v>0</v>
      </c>
      <c r="AA36" s="96">
        <f t="shared" si="9"/>
        <v>0</v>
      </c>
      <c r="AB36" s="96">
        <f t="shared" si="10"/>
        <v>0</v>
      </c>
      <c r="AC36" s="96">
        <f t="shared" si="11"/>
        <v>0</v>
      </c>
      <c r="AD36" s="96">
        <f t="shared" si="12"/>
        <v>0</v>
      </c>
      <c r="AE36" s="96">
        <f t="shared" si="13"/>
        <v>0</v>
      </c>
      <c r="AF36" s="96">
        <f t="shared" si="14"/>
        <v>0</v>
      </c>
      <c r="AG36" s="96">
        <f t="shared" si="15"/>
        <v>0</v>
      </c>
      <c r="AH36" s="96">
        <f t="shared" si="16"/>
        <v>0</v>
      </c>
      <c r="AI36" s="96">
        <f t="shared" si="17"/>
        <v>0</v>
      </c>
      <c r="AJ36" s="96">
        <f t="shared" si="18"/>
        <v>0</v>
      </c>
    </row>
    <row r="37" spans="1:36">
      <c r="A37" s="12">
        <v>33</v>
      </c>
      <c r="B37" s="29"/>
      <c r="C37" s="14"/>
      <c r="D37" s="12"/>
      <c r="E37" s="23"/>
      <c r="F37" s="16"/>
      <c r="G37" s="16"/>
      <c r="H37" s="17"/>
      <c r="I37" s="18">
        <f t="shared" si="3"/>
        <v>0</v>
      </c>
      <c r="K37" s="27"/>
      <c r="L37" s="144" t="s">
        <v>192</v>
      </c>
      <c r="M37" s="26" t="s">
        <v>119</v>
      </c>
      <c r="N37" s="31"/>
      <c r="Q37" s="96">
        <f t="shared" si="19"/>
        <v>0</v>
      </c>
      <c r="R37" s="96"/>
      <c r="S37" s="96">
        <f t="shared" si="4"/>
        <v>0</v>
      </c>
      <c r="T37" s="96">
        <f t="shared" si="5"/>
        <v>0</v>
      </c>
      <c r="U37" s="96">
        <f t="shared" si="6"/>
        <v>0</v>
      </c>
      <c r="V37" s="96">
        <f t="shared" si="7"/>
        <v>0</v>
      </c>
      <c r="W37" s="96"/>
      <c r="X37" s="96"/>
      <c r="Z37" s="96">
        <f t="shared" si="8"/>
        <v>0</v>
      </c>
      <c r="AA37" s="96">
        <f t="shared" si="9"/>
        <v>0</v>
      </c>
      <c r="AB37" s="96">
        <f t="shared" si="10"/>
        <v>0</v>
      </c>
      <c r="AC37" s="96">
        <f t="shared" si="11"/>
        <v>0</v>
      </c>
      <c r="AD37" s="96">
        <f t="shared" si="12"/>
        <v>0</v>
      </c>
      <c r="AE37" s="96">
        <f t="shared" si="13"/>
        <v>0</v>
      </c>
      <c r="AF37" s="96">
        <f t="shared" si="14"/>
        <v>0</v>
      </c>
      <c r="AG37" s="96">
        <f t="shared" si="15"/>
        <v>0</v>
      </c>
      <c r="AH37" s="96">
        <f t="shared" si="16"/>
        <v>0</v>
      </c>
      <c r="AI37" s="96">
        <f t="shared" si="17"/>
        <v>0</v>
      </c>
      <c r="AJ37" s="96">
        <f t="shared" si="18"/>
        <v>0</v>
      </c>
    </row>
    <row r="38" spans="1:36">
      <c r="A38" s="12">
        <v>34</v>
      </c>
      <c r="B38" s="29"/>
      <c r="C38" s="34"/>
      <c r="D38" s="12"/>
      <c r="E38" s="23"/>
      <c r="F38" s="16"/>
      <c r="G38" s="16"/>
      <c r="H38" s="17"/>
      <c r="I38" s="18">
        <f t="shared" si="3"/>
        <v>0</v>
      </c>
      <c r="K38" s="24"/>
      <c r="L38" s="30" t="s">
        <v>150</v>
      </c>
      <c r="M38" s="26" t="s">
        <v>30</v>
      </c>
      <c r="N38" s="21"/>
      <c r="Q38" s="96">
        <f t="shared" si="19"/>
        <v>0</v>
      </c>
      <c r="R38" s="96"/>
      <c r="S38" s="96">
        <f t="shared" si="4"/>
        <v>0</v>
      </c>
      <c r="T38" s="96">
        <f t="shared" si="5"/>
        <v>0</v>
      </c>
      <c r="U38" s="96">
        <f t="shared" si="6"/>
        <v>0</v>
      </c>
      <c r="V38" s="96">
        <f t="shared" si="7"/>
        <v>0</v>
      </c>
      <c r="W38" s="96"/>
      <c r="X38" s="96"/>
      <c r="Z38" s="96">
        <f t="shared" si="8"/>
        <v>0</v>
      </c>
      <c r="AA38" s="96">
        <f t="shared" si="9"/>
        <v>0</v>
      </c>
      <c r="AB38" s="96">
        <f t="shared" si="10"/>
        <v>0</v>
      </c>
      <c r="AC38" s="96">
        <f t="shared" si="11"/>
        <v>0</v>
      </c>
      <c r="AD38" s="96">
        <f t="shared" si="12"/>
        <v>0</v>
      </c>
      <c r="AE38" s="96">
        <f t="shared" si="13"/>
        <v>0</v>
      </c>
      <c r="AF38" s="96">
        <f t="shared" si="14"/>
        <v>0</v>
      </c>
      <c r="AG38" s="96">
        <f t="shared" si="15"/>
        <v>0</v>
      </c>
      <c r="AH38" s="96">
        <f t="shared" si="16"/>
        <v>0</v>
      </c>
      <c r="AI38" s="96">
        <f t="shared" si="17"/>
        <v>0</v>
      </c>
      <c r="AJ38" s="96">
        <f t="shared" si="18"/>
        <v>0</v>
      </c>
    </row>
    <row r="39" spans="1:36">
      <c r="A39" s="12">
        <v>35</v>
      </c>
      <c r="B39" s="29"/>
      <c r="C39" s="34"/>
      <c r="D39" s="12"/>
      <c r="E39" s="23"/>
      <c r="F39" s="16"/>
      <c r="G39" s="16"/>
      <c r="H39" s="17"/>
      <c r="I39" s="18">
        <f t="shared" si="3"/>
        <v>0</v>
      </c>
      <c r="K39" s="27"/>
      <c r="L39" s="144" t="s">
        <v>191</v>
      </c>
      <c r="M39" s="26" t="s">
        <v>100</v>
      </c>
      <c r="N39" s="31"/>
      <c r="Q39" s="96">
        <f t="shared" si="19"/>
        <v>0</v>
      </c>
      <c r="R39" s="96"/>
      <c r="S39" s="96">
        <f t="shared" si="4"/>
        <v>0</v>
      </c>
      <c r="T39" s="96">
        <f t="shared" si="5"/>
        <v>0</v>
      </c>
      <c r="U39" s="96">
        <f t="shared" si="6"/>
        <v>0</v>
      </c>
      <c r="V39" s="96">
        <f t="shared" si="7"/>
        <v>0</v>
      </c>
      <c r="W39" s="96"/>
      <c r="X39" s="96"/>
      <c r="Z39" s="96">
        <f t="shared" si="8"/>
        <v>0</v>
      </c>
      <c r="AA39" s="96">
        <f t="shared" si="9"/>
        <v>0</v>
      </c>
      <c r="AB39" s="96">
        <f t="shared" si="10"/>
        <v>0</v>
      </c>
      <c r="AC39" s="96">
        <f t="shared" si="11"/>
        <v>0</v>
      </c>
      <c r="AD39" s="96">
        <f t="shared" si="12"/>
        <v>0</v>
      </c>
      <c r="AE39" s="96">
        <f t="shared" si="13"/>
        <v>0</v>
      </c>
      <c r="AF39" s="96">
        <f t="shared" si="14"/>
        <v>0</v>
      </c>
      <c r="AG39" s="96">
        <f t="shared" si="15"/>
        <v>0</v>
      </c>
      <c r="AH39" s="96">
        <f t="shared" si="16"/>
        <v>0</v>
      </c>
      <c r="AI39" s="96">
        <f t="shared" si="17"/>
        <v>0</v>
      </c>
      <c r="AJ39" s="96">
        <f t="shared" si="18"/>
        <v>0</v>
      </c>
    </row>
    <row r="40" spans="1:36">
      <c r="A40" s="12">
        <v>36</v>
      </c>
      <c r="B40" s="29"/>
      <c r="C40" s="34"/>
      <c r="D40" s="12"/>
      <c r="E40" s="23"/>
      <c r="F40" s="16"/>
      <c r="G40" s="16"/>
      <c r="H40" s="17"/>
      <c r="I40" s="18">
        <f t="shared" si="3"/>
        <v>0</v>
      </c>
      <c r="K40" s="24"/>
      <c r="L40" s="30" t="s">
        <v>128</v>
      </c>
      <c r="M40" s="26" t="s">
        <v>71</v>
      </c>
      <c r="N40" s="21"/>
      <c r="Q40" s="96">
        <f t="shared" si="19"/>
        <v>0</v>
      </c>
      <c r="R40" s="96"/>
      <c r="S40" s="96">
        <f t="shared" si="4"/>
        <v>0</v>
      </c>
      <c r="T40" s="96">
        <f t="shared" si="5"/>
        <v>0</v>
      </c>
      <c r="U40" s="96">
        <f t="shared" si="6"/>
        <v>0</v>
      </c>
      <c r="V40" s="96">
        <f t="shared" si="7"/>
        <v>0</v>
      </c>
      <c r="W40" s="96"/>
      <c r="X40" s="96"/>
      <c r="Z40" s="96">
        <f t="shared" si="8"/>
        <v>0</v>
      </c>
      <c r="AA40" s="96">
        <f t="shared" si="9"/>
        <v>0</v>
      </c>
      <c r="AB40" s="96">
        <f t="shared" si="10"/>
        <v>0</v>
      </c>
      <c r="AC40" s="96">
        <f t="shared" si="11"/>
        <v>0</v>
      </c>
      <c r="AD40" s="96">
        <f t="shared" si="12"/>
        <v>0</v>
      </c>
      <c r="AE40" s="96">
        <f t="shared" si="13"/>
        <v>0</v>
      </c>
      <c r="AF40" s="96">
        <f t="shared" si="14"/>
        <v>0</v>
      </c>
      <c r="AG40" s="96">
        <f t="shared" si="15"/>
        <v>0</v>
      </c>
      <c r="AH40" s="96">
        <f t="shared" si="16"/>
        <v>0</v>
      </c>
      <c r="AI40" s="96">
        <f t="shared" si="17"/>
        <v>0</v>
      </c>
      <c r="AJ40" s="96">
        <f t="shared" si="18"/>
        <v>0</v>
      </c>
    </row>
    <row r="41" spans="1:36">
      <c r="A41" s="12">
        <v>37</v>
      </c>
      <c r="B41" s="29"/>
      <c r="C41" s="34"/>
      <c r="D41" s="12"/>
      <c r="E41" s="23"/>
      <c r="F41" s="16"/>
      <c r="G41" s="16"/>
      <c r="H41" s="17"/>
      <c r="I41" s="18">
        <f t="shared" si="3"/>
        <v>0</v>
      </c>
      <c r="K41" s="27"/>
      <c r="L41" s="144" t="s">
        <v>196</v>
      </c>
      <c r="M41" s="26" t="s">
        <v>121</v>
      </c>
      <c r="N41" s="31"/>
      <c r="Q41" s="96">
        <f t="shared" si="19"/>
        <v>0</v>
      </c>
      <c r="R41" s="96"/>
      <c r="S41" s="96">
        <f t="shared" si="4"/>
        <v>0</v>
      </c>
      <c r="T41" s="96">
        <f t="shared" si="5"/>
        <v>0</v>
      </c>
      <c r="U41" s="96">
        <f t="shared" si="6"/>
        <v>0</v>
      </c>
      <c r="V41" s="96">
        <f t="shared" si="7"/>
        <v>0</v>
      </c>
      <c r="W41" s="96"/>
      <c r="X41" s="96"/>
      <c r="Z41" s="96">
        <f t="shared" si="8"/>
        <v>0</v>
      </c>
      <c r="AA41" s="96">
        <f t="shared" si="9"/>
        <v>0</v>
      </c>
      <c r="AB41" s="96">
        <f t="shared" si="10"/>
        <v>0</v>
      </c>
      <c r="AC41" s="96">
        <f t="shared" si="11"/>
        <v>0</v>
      </c>
      <c r="AD41" s="96">
        <f t="shared" si="12"/>
        <v>0</v>
      </c>
      <c r="AE41" s="96">
        <f t="shared" si="13"/>
        <v>0</v>
      </c>
      <c r="AF41" s="96">
        <f t="shared" si="14"/>
        <v>0</v>
      </c>
      <c r="AG41" s="96">
        <f t="shared" si="15"/>
        <v>0</v>
      </c>
      <c r="AH41" s="96">
        <f t="shared" si="16"/>
        <v>0</v>
      </c>
      <c r="AI41" s="96">
        <f t="shared" si="17"/>
        <v>0</v>
      </c>
      <c r="AJ41" s="96">
        <f t="shared" si="18"/>
        <v>0</v>
      </c>
    </row>
    <row r="42" spans="1:36">
      <c r="A42" s="12">
        <v>38</v>
      </c>
      <c r="B42" s="29"/>
      <c r="C42" s="34"/>
      <c r="D42" s="12"/>
      <c r="E42" s="23"/>
      <c r="F42" s="16"/>
      <c r="G42" s="16"/>
      <c r="H42" s="17"/>
      <c r="I42" s="18">
        <f t="shared" si="3"/>
        <v>0</v>
      </c>
      <c r="K42" s="24"/>
      <c r="L42" s="30" t="s">
        <v>197</v>
      </c>
      <c r="M42" s="26" t="s">
        <v>31</v>
      </c>
      <c r="N42" s="21"/>
      <c r="Q42" s="96">
        <f t="shared" si="19"/>
        <v>0</v>
      </c>
      <c r="R42" s="96"/>
      <c r="S42" s="96">
        <f t="shared" si="4"/>
        <v>0</v>
      </c>
      <c r="T42" s="96">
        <f t="shared" si="5"/>
        <v>0</v>
      </c>
      <c r="U42" s="96">
        <f t="shared" si="6"/>
        <v>0</v>
      </c>
      <c r="V42" s="96">
        <f t="shared" si="7"/>
        <v>0</v>
      </c>
      <c r="W42" s="96"/>
      <c r="X42" s="96"/>
      <c r="Z42" s="96">
        <f t="shared" si="8"/>
        <v>0</v>
      </c>
      <c r="AA42" s="96">
        <f t="shared" si="9"/>
        <v>0</v>
      </c>
      <c r="AB42" s="96">
        <f t="shared" si="10"/>
        <v>0</v>
      </c>
      <c r="AC42" s="96">
        <f t="shared" si="11"/>
        <v>0</v>
      </c>
      <c r="AD42" s="96">
        <f t="shared" si="12"/>
        <v>0</v>
      </c>
      <c r="AE42" s="96">
        <f t="shared" si="13"/>
        <v>0</v>
      </c>
      <c r="AF42" s="96">
        <f t="shared" si="14"/>
        <v>0</v>
      </c>
      <c r="AG42" s="96">
        <f t="shared" si="15"/>
        <v>0</v>
      </c>
      <c r="AH42" s="96">
        <f t="shared" si="16"/>
        <v>0</v>
      </c>
      <c r="AI42" s="96">
        <f t="shared" si="17"/>
        <v>0</v>
      </c>
      <c r="AJ42" s="96">
        <f t="shared" si="18"/>
        <v>0</v>
      </c>
    </row>
    <row r="43" spans="1:36">
      <c r="A43" s="12">
        <v>39</v>
      </c>
      <c r="B43" s="29"/>
      <c r="C43" s="34"/>
      <c r="D43" s="12"/>
      <c r="E43" s="23"/>
      <c r="F43" s="16"/>
      <c r="G43" s="16"/>
      <c r="H43" s="17"/>
      <c r="I43" s="18">
        <f t="shared" si="3"/>
        <v>0</v>
      </c>
      <c r="K43" s="27"/>
      <c r="L43" s="144" t="s">
        <v>198</v>
      </c>
      <c r="M43" s="26" t="s">
        <v>79</v>
      </c>
      <c r="N43" s="31"/>
      <c r="Q43" s="96">
        <f t="shared" si="19"/>
        <v>0</v>
      </c>
      <c r="R43" s="96"/>
      <c r="S43" s="96">
        <f t="shared" si="4"/>
        <v>0</v>
      </c>
      <c r="T43" s="96">
        <f t="shared" si="5"/>
        <v>0</v>
      </c>
      <c r="U43" s="96">
        <f t="shared" si="6"/>
        <v>0</v>
      </c>
      <c r="V43" s="96">
        <f t="shared" si="7"/>
        <v>0</v>
      </c>
      <c r="W43" s="96"/>
      <c r="X43" s="96"/>
      <c r="Z43" s="96">
        <f t="shared" si="8"/>
        <v>0</v>
      </c>
      <c r="AA43" s="96">
        <f t="shared" si="9"/>
        <v>0</v>
      </c>
      <c r="AB43" s="96">
        <f t="shared" si="10"/>
        <v>0</v>
      </c>
      <c r="AC43" s="96">
        <f t="shared" si="11"/>
        <v>0</v>
      </c>
      <c r="AD43" s="96">
        <f t="shared" si="12"/>
        <v>0</v>
      </c>
      <c r="AE43" s="96">
        <f t="shared" si="13"/>
        <v>0</v>
      </c>
      <c r="AF43" s="96">
        <f t="shared" si="14"/>
        <v>0</v>
      </c>
      <c r="AG43" s="96">
        <f t="shared" si="15"/>
        <v>0</v>
      </c>
      <c r="AH43" s="96">
        <f t="shared" si="16"/>
        <v>0</v>
      </c>
      <c r="AI43" s="96">
        <f t="shared" si="17"/>
        <v>0</v>
      </c>
      <c r="AJ43" s="96">
        <f t="shared" si="18"/>
        <v>0</v>
      </c>
    </row>
    <row r="44" spans="1:36">
      <c r="A44" s="12">
        <v>40</v>
      </c>
      <c r="B44" s="29"/>
      <c r="C44" s="34"/>
      <c r="D44" s="12"/>
      <c r="E44" s="23"/>
      <c r="F44" s="16"/>
      <c r="G44" s="16"/>
      <c r="H44" s="17"/>
      <c r="I44" s="18">
        <f t="shared" si="3"/>
        <v>0</v>
      </c>
      <c r="K44" s="24"/>
      <c r="L44" s="30" t="s">
        <v>199</v>
      </c>
      <c r="M44" s="26" t="s">
        <v>32</v>
      </c>
      <c r="N44" s="21"/>
      <c r="Q44" s="96">
        <f t="shared" si="19"/>
        <v>0</v>
      </c>
      <c r="R44" s="96"/>
      <c r="S44" s="96">
        <f t="shared" si="4"/>
        <v>0</v>
      </c>
      <c r="T44" s="96">
        <f t="shared" si="5"/>
        <v>0</v>
      </c>
      <c r="U44" s="96">
        <f t="shared" si="6"/>
        <v>0</v>
      </c>
      <c r="V44" s="96">
        <f t="shared" si="7"/>
        <v>0</v>
      </c>
      <c r="W44" s="96"/>
      <c r="X44" s="96"/>
      <c r="Z44" s="96">
        <f t="shared" si="8"/>
        <v>0</v>
      </c>
      <c r="AA44" s="96">
        <f t="shared" si="9"/>
        <v>0</v>
      </c>
      <c r="AB44" s="96">
        <f t="shared" si="10"/>
        <v>0</v>
      </c>
      <c r="AC44" s="96">
        <f t="shared" si="11"/>
        <v>0</v>
      </c>
      <c r="AD44" s="96">
        <f t="shared" si="12"/>
        <v>0</v>
      </c>
      <c r="AE44" s="96">
        <f t="shared" si="13"/>
        <v>0</v>
      </c>
      <c r="AF44" s="96">
        <f t="shared" si="14"/>
        <v>0</v>
      </c>
      <c r="AG44" s="96">
        <f t="shared" si="15"/>
        <v>0</v>
      </c>
      <c r="AH44" s="96">
        <f t="shared" si="16"/>
        <v>0</v>
      </c>
      <c r="AI44" s="96">
        <f t="shared" si="17"/>
        <v>0</v>
      </c>
      <c r="AJ44" s="96">
        <f t="shared" si="18"/>
        <v>0</v>
      </c>
    </row>
    <row r="45" spans="1:36">
      <c r="A45" s="12">
        <v>41</v>
      </c>
      <c r="B45" s="29"/>
      <c r="C45" s="34"/>
      <c r="D45" s="12"/>
      <c r="E45" s="23"/>
      <c r="F45" s="16"/>
      <c r="G45" s="16"/>
      <c r="H45" s="17"/>
      <c r="I45" s="18">
        <f t="shared" si="3"/>
        <v>0</v>
      </c>
      <c r="K45" s="27"/>
      <c r="L45" s="144" t="s">
        <v>200</v>
      </c>
      <c r="M45" s="26" t="s">
        <v>76</v>
      </c>
      <c r="N45" s="31"/>
      <c r="Q45" s="96">
        <f t="shared" si="19"/>
        <v>0</v>
      </c>
      <c r="R45" s="96"/>
      <c r="S45" s="96">
        <f t="shared" si="4"/>
        <v>0</v>
      </c>
      <c r="T45" s="96">
        <f t="shared" si="5"/>
        <v>0</v>
      </c>
      <c r="U45" s="96">
        <f t="shared" si="6"/>
        <v>0</v>
      </c>
      <c r="V45" s="96">
        <f t="shared" si="7"/>
        <v>0</v>
      </c>
      <c r="W45" s="96"/>
      <c r="X45" s="96"/>
      <c r="Z45" s="96">
        <f t="shared" si="8"/>
        <v>0</v>
      </c>
      <c r="AA45" s="96">
        <f t="shared" si="9"/>
        <v>0</v>
      </c>
      <c r="AB45" s="96">
        <f t="shared" si="10"/>
        <v>0</v>
      </c>
      <c r="AC45" s="96">
        <f t="shared" si="11"/>
        <v>0</v>
      </c>
      <c r="AD45" s="96">
        <f t="shared" si="12"/>
        <v>0</v>
      </c>
      <c r="AE45" s="96">
        <f t="shared" si="13"/>
        <v>0</v>
      </c>
      <c r="AF45" s="96">
        <f t="shared" si="14"/>
        <v>0</v>
      </c>
      <c r="AG45" s="96">
        <f t="shared" si="15"/>
        <v>0</v>
      </c>
      <c r="AH45" s="96">
        <f t="shared" si="16"/>
        <v>0</v>
      </c>
      <c r="AI45" s="96">
        <f t="shared" si="17"/>
        <v>0</v>
      </c>
      <c r="AJ45" s="96">
        <f t="shared" si="18"/>
        <v>0</v>
      </c>
    </row>
    <row r="46" spans="1:36">
      <c r="A46" s="12">
        <v>42</v>
      </c>
      <c r="B46" s="29"/>
      <c r="C46" s="34"/>
      <c r="D46" s="12"/>
      <c r="E46" s="23"/>
      <c r="F46" s="16"/>
      <c r="G46" s="16"/>
      <c r="H46" s="17"/>
      <c r="I46" s="18">
        <f t="shared" si="3"/>
        <v>0</v>
      </c>
      <c r="K46" s="24"/>
      <c r="L46" s="30" t="s">
        <v>201</v>
      </c>
      <c r="M46" s="26" t="s">
        <v>33</v>
      </c>
      <c r="N46" s="21"/>
      <c r="Q46" s="96">
        <f t="shared" si="19"/>
        <v>0</v>
      </c>
      <c r="R46" s="96"/>
      <c r="S46" s="96">
        <f t="shared" si="4"/>
        <v>0</v>
      </c>
      <c r="T46" s="96">
        <f t="shared" si="5"/>
        <v>0</v>
      </c>
      <c r="U46" s="96">
        <f t="shared" si="6"/>
        <v>0</v>
      </c>
      <c r="V46" s="96">
        <f t="shared" si="7"/>
        <v>0</v>
      </c>
      <c r="W46" s="96"/>
      <c r="X46" s="96"/>
      <c r="Z46" s="96">
        <f t="shared" si="8"/>
        <v>0</v>
      </c>
      <c r="AA46" s="96">
        <f t="shared" si="9"/>
        <v>0</v>
      </c>
      <c r="AB46" s="96">
        <f t="shared" si="10"/>
        <v>0</v>
      </c>
      <c r="AC46" s="96">
        <f t="shared" si="11"/>
        <v>0</v>
      </c>
      <c r="AD46" s="96">
        <f t="shared" si="12"/>
        <v>0</v>
      </c>
      <c r="AE46" s="96">
        <f t="shared" si="13"/>
        <v>0</v>
      </c>
      <c r="AF46" s="96">
        <f t="shared" si="14"/>
        <v>0</v>
      </c>
      <c r="AG46" s="96">
        <f t="shared" si="15"/>
        <v>0</v>
      </c>
      <c r="AH46" s="96">
        <f t="shared" si="16"/>
        <v>0</v>
      </c>
      <c r="AI46" s="96">
        <f t="shared" si="17"/>
        <v>0</v>
      </c>
      <c r="AJ46" s="96">
        <f t="shared" si="18"/>
        <v>0</v>
      </c>
    </row>
    <row r="47" spans="1:36">
      <c r="A47" s="12">
        <v>43</v>
      </c>
      <c r="B47" s="29"/>
      <c r="C47" s="34"/>
      <c r="D47" s="12"/>
      <c r="E47" s="23"/>
      <c r="F47" s="16"/>
      <c r="G47" s="16"/>
      <c r="H47" s="17"/>
      <c r="I47" s="18">
        <f t="shared" si="3"/>
        <v>0</v>
      </c>
      <c r="K47" s="27"/>
      <c r="L47" s="144" t="s">
        <v>202</v>
      </c>
      <c r="M47" s="26" t="s">
        <v>72</v>
      </c>
      <c r="N47" s="31"/>
      <c r="Q47" s="96">
        <f t="shared" si="19"/>
        <v>0</v>
      </c>
      <c r="R47" s="96"/>
      <c r="S47" s="96">
        <f t="shared" si="4"/>
        <v>0</v>
      </c>
      <c r="T47" s="96">
        <f t="shared" si="5"/>
        <v>0</v>
      </c>
      <c r="U47" s="96">
        <f t="shared" si="6"/>
        <v>0</v>
      </c>
      <c r="V47" s="96">
        <f t="shared" si="7"/>
        <v>0</v>
      </c>
      <c r="W47" s="96"/>
      <c r="X47" s="96"/>
      <c r="Z47" s="96">
        <f t="shared" si="8"/>
        <v>0</v>
      </c>
      <c r="AA47" s="96">
        <f t="shared" si="9"/>
        <v>0</v>
      </c>
      <c r="AB47" s="96">
        <f t="shared" si="10"/>
        <v>0</v>
      </c>
      <c r="AC47" s="96">
        <f t="shared" si="11"/>
        <v>0</v>
      </c>
      <c r="AD47" s="96">
        <f t="shared" si="12"/>
        <v>0</v>
      </c>
      <c r="AE47" s="96">
        <f t="shared" si="13"/>
        <v>0</v>
      </c>
      <c r="AF47" s="96">
        <f t="shared" si="14"/>
        <v>0</v>
      </c>
      <c r="AG47" s="96">
        <f t="shared" si="15"/>
        <v>0</v>
      </c>
      <c r="AH47" s="96">
        <f t="shared" si="16"/>
        <v>0</v>
      </c>
      <c r="AI47" s="96">
        <f t="shared" si="17"/>
        <v>0</v>
      </c>
      <c r="AJ47" s="96">
        <f t="shared" si="18"/>
        <v>0</v>
      </c>
    </row>
    <row r="48" spans="1:36">
      <c r="A48" s="12">
        <v>44</v>
      </c>
      <c r="B48" s="29"/>
      <c r="C48" s="34"/>
      <c r="D48" s="12"/>
      <c r="E48" s="23"/>
      <c r="F48" s="16"/>
      <c r="G48" s="16"/>
      <c r="H48" s="17"/>
      <c r="I48" s="18">
        <f t="shared" si="3"/>
        <v>0</v>
      </c>
      <c r="K48" s="24"/>
      <c r="L48" s="30" t="s">
        <v>122</v>
      </c>
      <c r="M48" s="26" t="s">
        <v>124</v>
      </c>
      <c r="N48" s="21"/>
      <c r="Q48" s="96">
        <f t="shared" si="19"/>
        <v>0</v>
      </c>
      <c r="R48" s="96"/>
      <c r="S48" s="96">
        <f t="shared" si="4"/>
        <v>0</v>
      </c>
      <c r="T48" s="96">
        <f t="shared" si="5"/>
        <v>0</v>
      </c>
      <c r="U48" s="96">
        <f t="shared" si="6"/>
        <v>0</v>
      </c>
      <c r="V48" s="96">
        <f t="shared" si="7"/>
        <v>0</v>
      </c>
      <c r="W48" s="96"/>
      <c r="X48" s="96"/>
      <c r="Z48" s="96">
        <f t="shared" si="8"/>
        <v>0</v>
      </c>
      <c r="AA48" s="96">
        <f t="shared" si="9"/>
        <v>0</v>
      </c>
      <c r="AB48" s="96">
        <f t="shared" si="10"/>
        <v>0</v>
      </c>
      <c r="AC48" s="96">
        <f t="shared" si="11"/>
        <v>0</v>
      </c>
      <c r="AD48" s="96">
        <f t="shared" si="12"/>
        <v>0</v>
      </c>
      <c r="AE48" s="96">
        <f t="shared" si="13"/>
        <v>0</v>
      </c>
      <c r="AF48" s="96">
        <f t="shared" si="14"/>
        <v>0</v>
      </c>
      <c r="AG48" s="96">
        <f t="shared" si="15"/>
        <v>0</v>
      </c>
      <c r="AH48" s="96">
        <f t="shared" si="16"/>
        <v>0</v>
      </c>
      <c r="AI48" s="96">
        <f t="shared" si="17"/>
        <v>0</v>
      </c>
      <c r="AJ48" s="96">
        <f t="shared" si="18"/>
        <v>0</v>
      </c>
    </row>
    <row r="49" spans="1:36">
      <c r="A49" s="12">
        <v>45</v>
      </c>
      <c r="B49" s="12"/>
      <c r="C49" s="22"/>
      <c r="D49" s="12"/>
      <c r="E49" s="23"/>
      <c r="F49" s="16"/>
      <c r="G49" s="16"/>
      <c r="H49" s="17"/>
      <c r="I49" s="18">
        <f t="shared" si="3"/>
        <v>0</v>
      </c>
      <c r="K49" s="27"/>
      <c r="L49" s="144" t="s">
        <v>205</v>
      </c>
      <c r="M49" s="26" t="s">
        <v>123</v>
      </c>
      <c r="N49" s="31"/>
      <c r="Q49" s="96">
        <f t="shared" si="19"/>
        <v>0</v>
      </c>
      <c r="R49" s="96"/>
      <c r="S49" s="96">
        <f t="shared" si="4"/>
        <v>0</v>
      </c>
      <c r="T49" s="96">
        <f t="shared" si="5"/>
        <v>0</v>
      </c>
      <c r="U49" s="96">
        <f t="shared" si="6"/>
        <v>0</v>
      </c>
      <c r="V49" s="96">
        <f t="shared" si="7"/>
        <v>0</v>
      </c>
      <c r="W49" s="96"/>
      <c r="X49" s="96"/>
      <c r="Z49" s="96">
        <f t="shared" si="8"/>
        <v>0</v>
      </c>
      <c r="AA49" s="96">
        <f t="shared" si="9"/>
        <v>0</v>
      </c>
      <c r="AB49" s="96">
        <f t="shared" si="10"/>
        <v>0</v>
      </c>
      <c r="AC49" s="96">
        <f t="shared" si="11"/>
        <v>0</v>
      </c>
      <c r="AD49" s="96">
        <f t="shared" si="12"/>
        <v>0</v>
      </c>
      <c r="AE49" s="96">
        <f t="shared" si="13"/>
        <v>0</v>
      </c>
      <c r="AF49" s="96">
        <f t="shared" si="14"/>
        <v>0</v>
      </c>
      <c r="AG49" s="96">
        <f t="shared" si="15"/>
        <v>0</v>
      </c>
      <c r="AH49" s="96">
        <f t="shared" si="16"/>
        <v>0</v>
      </c>
      <c r="AI49" s="96">
        <f t="shared" si="17"/>
        <v>0</v>
      </c>
      <c r="AJ49" s="96">
        <f t="shared" si="18"/>
        <v>0</v>
      </c>
    </row>
    <row r="50" spans="1:36">
      <c r="A50" s="12">
        <v>46</v>
      </c>
      <c r="B50" s="12"/>
      <c r="C50" s="14"/>
      <c r="D50" s="12"/>
      <c r="E50" s="23"/>
      <c r="F50" s="16"/>
      <c r="G50" s="16"/>
      <c r="H50" s="17"/>
      <c r="I50" s="18">
        <f t="shared" si="3"/>
        <v>0</v>
      </c>
      <c r="K50" s="24"/>
      <c r="L50" s="30" t="s">
        <v>125</v>
      </c>
      <c r="M50" s="26" t="s">
        <v>126</v>
      </c>
      <c r="N50" s="21"/>
      <c r="Q50" s="96">
        <f t="shared" si="19"/>
        <v>0</v>
      </c>
      <c r="R50" s="96"/>
      <c r="S50" s="96">
        <f t="shared" si="4"/>
        <v>0</v>
      </c>
      <c r="T50" s="96">
        <f t="shared" si="5"/>
        <v>0</v>
      </c>
      <c r="U50" s="96">
        <f t="shared" si="6"/>
        <v>0</v>
      </c>
      <c r="V50" s="96">
        <f t="shared" si="7"/>
        <v>0</v>
      </c>
      <c r="W50" s="96"/>
      <c r="X50" s="96"/>
      <c r="Z50" s="96">
        <f t="shared" si="8"/>
        <v>0</v>
      </c>
      <c r="AA50" s="96">
        <f t="shared" si="9"/>
        <v>0</v>
      </c>
      <c r="AB50" s="96">
        <f t="shared" si="10"/>
        <v>0</v>
      </c>
      <c r="AC50" s="96">
        <f t="shared" si="11"/>
        <v>0</v>
      </c>
      <c r="AD50" s="96">
        <f t="shared" si="12"/>
        <v>0</v>
      </c>
      <c r="AE50" s="96">
        <f t="shared" si="13"/>
        <v>0</v>
      </c>
      <c r="AF50" s="96">
        <f t="shared" si="14"/>
        <v>0</v>
      </c>
      <c r="AG50" s="96">
        <f t="shared" si="15"/>
        <v>0</v>
      </c>
      <c r="AH50" s="96">
        <f t="shared" si="16"/>
        <v>0</v>
      </c>
      <c r="AI50" s="96">
        <f t="shared" si="17"/>
        <v>0</v>
      </c>
      <c r="AJ50" s="96">
        <f t="shared" si="18"/>
        <v>0</v>
      </c>
    </row>
    <row r="51" spans="1:36">
      <c r="A51" s="12">
        <v>47</v>
      </c>
      <c r="B51" s="12"/>
      <c r="C51" s="14"/>
      <c r="D51" s="12"/>
      <c r="E51" s="23"/>
      <c r="F51" s="16"/>
      <c r="G51" s="16"/>
      <c r="H51" s="17"/>
      <c r="I51" s="18">
        <f t="shared" si="3"/>
        <v>0</v>
      </c>
      <c r="K51" s="27"/>
      <c r="L51" s="144" t="s">
        <v>206</v>
      </c>
      <c r="M51" s="26" t="s">
        <v>127</v>
      </c>
      <c r="N51" s="31"/>
      <c r="Q51" s="96">
        <f t="shared" si="19"/>
        <v>0</v>
      </c>
      <c r="R51" s="96"/>
      <c r="S51" s="96">
        <f t="shared" si="4"/>
        <v>0</v>
      </c>
      <c r="T51" s="96">
        <f t="shared" si="5"/>
        <v>0</v>
      </c>
      <c r="U51" s="96">
        <f t="shared" si="6"/>
        <v>0</v>
      </c>
      <c r="V51" s="96">
        <f t="shared" si="7"/>
        <v>0</v>
      </c>
      <c r="W51" s="96"/>
      <c r="X51" s="96"/>
      <c r="Z51" s="96">
        <f t="shared" si="8"/>
        <v>0</v>
      </c>
      <c r="AA51" s="96">
        <f t="shared" si="9"/>
        <v>0</v>
      </c>
      <c r="AB51" s="96">
        <f t="shared" si="10"/>
        <v>0</v>
      </c>
      <c r="AC51" s="96">
        <f t="shared" si="11"/>
        <v>0</v>
      </c>
      <c r="AD51" s="96">
        <f t="shared" si="12"/>
        <v>0</v>
      </c>
      <c r="AE51" s="96">
        <f t="shared" si="13"/>
        <v>0</v>
      </c>
      <c r="AF51" s="96">
        <f t="shared" si="14"/>
        <v>0</v>
      </c>
      <c r="AG51" s="96">
        <f t="shared" si="15"/>
        <v>0</v>
      </c>
      <c r="AH51" s="96">
        <f t="shared" si="16"/>
        <v>0</v>
      </c>
      <c r="AI51" s="96">
        <f t="shared" si="17"/>
        <v>0</v>
      </c>
      <c r="AJ51" s="96">
        <f t="shared" si="18"/>
        <v>0</v>
      </c>
    </row>
    <row r="52" spans="1:36">
      <c r="A52" s="12">
        <v>48</v>
      </c>
      <c r="B52" s="29"/>
      <c r="C52" s="14"/>
      <c r="D52" s="12"/>
      <c r="E52" s="23"/>
      <c r="F52" s="16"/>
      <c r="G52" s="16"/>
      <c r="H52" s="17"/>
      <c r="I52" s="18">
        <f t="shared" si="3"/>
        <v>0</v>
      </c>
      <c r="K52" s="24"/>
      <c r="L52" s="30" t="s">
        <v>143</v>
      </c>
      <c r="M52" s="26" t="s">
        <v>73</v>
      </c>
      <c r="N52" s="21"/>
      <c r="Q52" s="96">
        <f t="shared" si="19"/>
        <v>0</v>
      </c>
      <c r="R52" s="96"/>
      <c r="S52" s="96">
        <f t="shared" si="4"/>
        <v>0</v>
      </c>
      <c r="T52" s="96">
        <f t="shared" si="5"/>
        <v>0</v>
      </c>
      <c r="U52" s="96">
        <f t="shared" si="6"/>
        <v>0</v>
      </c>
      <c r="V52" s="96">
        <f t="shared" si="7"/>
        <v>0</v>
      </c>
      <c r="W52" s="96"/>
      <c r="X52" s="96"/>
      <c r="Z52" s="96">
        <f t="shared" si="8"/>
        <v>0</v>
      </c>
      <c r="AA52" s="96">
        <f t="shared" si="9"/>
        <v>0</v>
      </c>
      <c r="AB52" s="96">
        <f t="shared" si="10"/>
        <v>0</v>
      </c>
      <c r="AC52" s="96">
        <f t="shared" si="11"/>
        <v>0</v>
      </c>
      <c r="AD52" s="96">
        <f t="shared" si="12"/>
        <v>0</v>
      </c>
      <c r="AE52" s="96">
        <f t="shared" si="13"/>
        <v>0</v>
      </c>
      <c r="AF52" s="96">
        <f t="shared" si="14"/>
        <v>0</v>
      </c>
      <c r="AG52" s="96">
        <f t="shared" si="15"/>
        <v>0</v>
      </c>
      <c r="AH52" s="96">
        <f t="shared" si="16"/>
        <v>0</v>
      </c>
      <c r="AI52" s="96">
        <f t="shared" si="17"/>
        <v>0</v>
      </c>
      <c r="AJ52" s="96">
        <f t="shared" si="18"/>
        <v>0</v>
      </c>
    </row>
    <row r="53" spans="1:36">
      <c r="A53" s="12">
        <v>49</v>
      </c>
      <c r="B53" s="29"/>
      <c r="C53" s="14"/>
      <c r="D53" s="12"/>
      <c r="E53" s="23"/>
      <c r="F53" s="16"/>
      <c r="G53" s="16"/>
      <c r="H53" s="17"/>
      <c r="I53" s="18">
        <f t="shared" si="3"/>
        <v>0</v>
      </c>
      <c r="K53" s="27"/>
      <c r="L53" s="144" t="s">
        <v>203</v>
      </c>
      <c r="M53" s="26" t="s">
        <v>129</v>
      </c>
      <c r="N53" s="31"/>
      <c r="Q53" s="96">
        <f t="shared" si="19"/>
        <v>0</v>
      </c>
      <c r="R53" s="96"/>
      <c r="S53" s="96">
        <f t="shared" si="4"/>
        <v>0</v>
      </c>
      <c r="T53" s="96">
        <f t="shared" si="5"/>
        <v>0</v>
      </c>
      <c r="U53" s="96">
        <f t="shared" si="6"/>
        <v>0</v>
      </c>
      <c r="V53" s="96">
        <f t="shared" si="7"/>
        <v>0</v>
      </c>
      <c r="W53" s="96"/>
      <c r="X53" s="96"/>
      <c r="Z53" s="96">
        <f t="shared" si="8"/>
        <v>0</v>
      </c>
      <c r="AA53" s="96">
        <f t="shared" si="9"/>
        <v>0</v>
      </c>
      <c r="AB53" s="96">
        <f t="shared" si="10"/>
        <v>0</v>
      </c>
      <c r="AC53" s="96">
        <f t="shared" si="11"/>
        <v>0</v>
      </c>
      <c r="AD53" s="96">
        <f t="shared" si="12"/>
        <v>0</v>
      </c>
      <c r="AE53" s="96">
        <f t="shared" si="13"/>
        <v>0</v>
      </c>
      <c r="AF53" s="96">
        <f t="shared" si="14"/>
        <v>0</v>
      </c>
      <c r="AG53" s="96">
        <f t="shared" si="15"/>
        <v>0</v>
      </c>
      <c r="AH53" s="96">
        <f t="shared" si="16"/>
        <v>0</v>
      </c>
      <c r="AI53" s="96">
        <f t="shared" si="17"/>
        <v>0</v>
      </c>
      <c r="AJ53" s="96">
        <f t="shared" si="18"/>
        <v>0</v>
      </c>
    </row>
    <row r="54" spans="1:36">
      <c r="A54" s="12">
        <v>50</v>
      </c>
      <c r="B54" s="29"/>
      <c r="C54" s="14"/>
      <c r="D54" s="12"/>
      <c r="E54" s="15"/>
      <c r="F54" s="16"/>
      <c r="G54" s="16"/>
      <c r="H54" s="17"/>
      <c r="I54" s="18">
        <f t="shared" si="3"/>
        <v>0</v>
      </c>
      <c r="K54" s="24"/>
      <c r="L54" s="30" t="s">
        <v>56</v>
      </c>
      <c r="M54" s="26" t="s">
        <v>131</v>
      </c>
      <c r="N54" s="21"/>
      <c r="Q54" s="96">
        <f t="shared" si="19"/>
        <v>0</v>
      </c>
      <c r="R54" s="96"/>
      <c r="S54" s="96">
        <f t="shared" si="4"/>
        <v>0</v>
      </c>
      <c r="T54" s="96">
        <f t="shared" si="5"/>
        <v>0</v>
      </c>
      <c r="U54" s="96">
        <f t="shared" si="6"/>
        <v>0</v>
      </c>
      <c r="V54" s="96">
        <f t="shared" si="7"/>
        <v>0</v>
      </c>
      <c r="W54" s="96"/>
      <c r="X54" s="96"/>
      <c r="Z54" s="96">
        <f t="shared" si="8"/>
        <v>0</v>
      </c>
      <c r="AA54" s="96">
        <f t="shared" si="9"/>
        <v>0</v>
      </c>
      <c r="AB54" s="96">
        <f t="shared" si="10"/>
        <v>0</v>
      </c>
      <c r="AC54" s="96">
        <f t="shared" si="11"/>
        <v>0</v>
      </c>
      <c r="AD54" s="96">
        <f t="shared" si="12"/>
        <v>0</v>
      </c>
      <c r="AE54" s="96">
        <f t="shared" si="13"/>
        <v>0</v>
      </c>
      <c r="AF54" s="96">
        <f t="shared" si="14"/>
        <v>0</v>
      </c>
      <c r="AG54" s="96">
        <f t="shared" si="15"/>
        <v>0</v>
      </c>
      <c r="AH54" s="96">
        <f t="shared" si="16"/>
        <v>0</v>
      </c>
      <c r="AI54" s="96">
        <f t="shared" si="17"/>
        <v>0</v>
      </c>
      <c r="AJ54" s="96">
        <f t="shared" si="18"/>
        <v>0</v>
      </c>
    </row>
    <row r="55" spans="1:36">
      <c r="A55" s="12">
        <v>51</v>
      </c>
      <c r="B55" s="29"/>
      <c r="C55" s="14"/>
      <c r="D55" s="12"/>
      <c r="E55" s="23"/>
      <c r="F55" s="16"/>
      <c r="G55" s="16"/>
      <c r="H55" s="17"/>
      <c r="I55" s="18">
        <f t="shared" si="3"/>
        <v>0</v>
      </c>
      <c r="K55" s="27"/>
      <c r="L55" s="144" t="s">
        <v>204</v>
      </c>
      <c r="M55" s="26" t="s">
        <v>130</v>
      </c>
      <c r="N55" s="31"/>
      <c r="Q55" s="96">
        <f t="shared" si="19"/>
        <v>0</v>
      </c>
      <c r="R55" s="96"/>
      <c r="S55" s="96">
        <f t="shared" si="4"/>
        <v>0</v>
      </c>
      <c r="T55" s="96">
        <f t="shared" si="5"/>
        <v>0</v>
      </c>
      <c r="U55" s="96">
        <f t="shared" si="6"/>
        <v>0</v>
      </c>
      <c r="V55" s="96">
        <f t="shared" si="7"/>
        <v>0</v>
      </c>
      <c r="W55" s="96"/>
      <c r="X55" s="96"/>
      <c r="Z55" s="96">
        <f t="shared" si="8"/>
        <v>0</v>
      </c>
      <c r="AA55" s="96">
        <f t="shared" si="9"/>
        <v>0</v>
      </c>
      <c r="AB55" s="96">
        <f t="shared" si="10"/>
        <v>0</v>
      </c>
      <c r="AC55" s="96">
        <f t="shared" si="11"/>
        <v>0</v>
      </c>
      <c r="AD55" s="96">
        <f t="shared" si="12"/>
        <v>0</v>
      </c>
      <c r="AE55" s="96">
        <f t="shared" si="13"/>
        <v>0</v>
      </c>
      <c r="AF55" s="96">
        <f t="shared" si="14"/>
        <v>0</v>
      </c>
      <c r="AG55" s="96">
        <f t="shared" si="15"/>
        <v>0</v>
      </c>
      <c r="AH55" s="96">
        <f t="shared" si="16"/>
        <v>0</v>
      </c>
      <c r="AI55" s="96">
        <f t="shared" si="17"/>
        <v>0</v>
      </c>
      <c r="AJ55" s="96">
        <f t="shared" si="18"/>
        <v>0</v>
      </c>
    </row>
    <row r="56" spans="1:36">
      <c r="A56" s="12">
        <v>52</v>
      </c>
      <c r="B56" s="29"/>
      <c r="C56" s="14"/>
      <c r="D56" s="12"/>
      <c r="E56" s="23"/>
      <c r="F56" s="16"/>
      <c r="G56" s="16"/>
      <c r="H56" s="17"/>
      <c r="I56" s="18">
        <f t="shared" si="3"/>
        <v>0</v>
      </c>
      <c r="K56" s="24"/>
      <c r="L56" s="30" t="s">
        <v>144</v>
      </c>
      <c r="M56" s="26" t="s">
        <v>133</v>
      </c>
      <c r="N56" s="21"/>
      <c r="Q56" s="96">
        <f t="shared" si="19"/>
        <v>0</v>
      </c>
      <c r="R56" s="96"/>
      <c r="S56" s="96">
        <f t="shared" si="4"/>
        <v>0</v>
      </c>
      <c r="T56" s="96">
        <f t="shared" si="5"/>
        <v>0</v>
      </c>
      <c r="U56" s="96">
        <f t="shared" si="6"/>
        <v>0</v>
      </c>
      <c r="V56" s="96">
        <f t="shared" si="7"/>
        <v>0</v>
      </c>
      <c r="W56" s="96"/>
      <c r="X56" s="96"/>
      <c r="Z56" s="96">
        <f t="shared" si="8"/>
        <v>0</v>
      </c>
      <c r="AA56" s="96">
        <f t="shared" si="9"/>
        <v>0</v>
      </c>
      <c r="AB56" s="96">
        <f t="shared" si="10"/>
        <v>0</v>
      </c>
      <c r="AC56" s="96">
        <f t="shared" si="11"/>
        <v>0</v>
      </c>
      <c r="AD56" s="96">
        <f t="shared" si="12"/>
        <v>0</v>
      </c>
      <c r="AE56" s="96">
        <f t="shared" si="13"/>
        <v>0</v>
      </c>
      <c r="AF56" s="96">
        <f t="shared" si="14"/>
        <v>0</v>
      </c>
      <c r="AG56" s="96">
        <f t="shared" si="15"/>
        <v>0</v>
      </c>
      <c r="AH56" s="96">
        <f t="shared" si="16"/>
        <v>0</v>
      </c>
      <c r="AI56" s="96">
        <f t="shared" si="17"/>
        <v>0</v>
      </c>
      <c r="AJ56" s="96">
        <f t="shared" si="18"/>
        <v>0</v>
      </c>
    </row>
    <row r="57" spans="1:36">
      <c r="A57" s="12">
        <v>53</v>
      </c>
      <c r="B57" s="29"/>
      <c r="C57" s="14"/>
      <c r="D57" s="12"/>
      <c r="E57" s="23"/>
      <c r="F57" s="16"/>
      <c r="G57" s="16"/>
      <c r="H57" s="17"/>
      <c r="I57" s="18">
        <f t="shared" si="3"/>
        <v>0</v>
      </c>
      <c r="K57" s="27"/>
      <c r="L57" s="144" t="s">
        <v>207</v>
      </c>
      <c r="M57" s="26" t="s">
        <v>132</v>
      </c>
      <c r="N57" s="31"/>
      <c r="Q57" s="96">
        <f t="shared" si="19"/>
        <v>0</v>
      </c>
      <c r="R57" s="96"/>
      <c r="S57" s="96">
        <f t="shared" si="4"/>
        <v>0</v>
      </c>
      <c r="T57" s="96">
        <f t="shared" si="5"/>
        <v>0</v>
      </c>
      <c r="U57" s="96">
        <f t="shared" si="6"/>
        <v>0</v>
      </c>
      <c r="V57" s="96">
        <f t="shared" si="7"/>
        <v>0</v>
      </c>
      <c r="W57" s="96"/>
      <c r="X57" s="96"/>
      <c r="Z57" s="96">
        <f t="shared" si="8"/>
        <v>0</v>
      </c>
      <c r="AA57" s="96">
        <f t="shared" si="9"/>
        <v>0</v>
      </c>
      <c r="AB57" s="96">
        <f t="shared" si="10"/>
        <v>0</v>
      </c>
      <c r="AC57" s="96">
        <f t="shared" si="11"/>
        <v>0</v>
      </c>
      <c r="AD57" s="96">
        <f t="shared" si="12"/>
        <v>0</v>
      </c>
      <c r="AE57" s="96">
        <f t="shared" si="13"/>
        <v>0</v>
      </c>
      <c r="AF57" s="96">
        <f t="shared" si="14"/>
        <v>0</v>
      </c>
      <c r="AG57" s="96">
        <f t="shared" si="15"/>
        <v>0</v>
      </c>
      <c r="AH57" s="96">
        <f t="shared" si="16"/>
        <v>0</v>
      </c>
      <c r="AI57" s="96">
        <f t="shared" si="17"/>
        <v>0</v>
      </c>
      <c r="AJ57" s="96">
        <f t="shared" si="18"/>
        <v>0</v>
      </c>
    </row>
    <row r="58" spans="1:36">
      <c r="A58" s="12">
        <v>54</v>
      </c>
      <c r="B58" s="29"/>
      <c r="C58" s="14"/>
      <c r="D58" s="12"/>
      <c r="E58" s="23"/>
      <c r="F58" s="16"/>
      <c r="G58" s="16"/>
      <c r="H58" s="17"/>
      <c r="I58" s="18">
        <f t="shared" si="3"/>
        <v>0</v>
      </c>
      <c r="K58" s="24"/>
      <c r="L58" s="30" t="s">
        <v>146</v>
      </c>
      <c r="M58" s="26" t="s">
        <v>145</v>
      </c>
      <c r="N58" s="21"/>
      <c r="Q58" s="96">
        <f t="shared" si="19"/>
        <v>0</v>
      </c>
      <c r="R58" s="96"/>
      <c r="S58" s="96">
        <f t="shared" si="4"/>
        <v>0</v>
      </c>
      <c r="T58" s="96">
        <f t="shared" si="5"/>
        <v>0</v>
      </c>
      <c r="U58" s="96">
        <f t="shared" si="6"/>
        <v>0</v>
      </c>
      <c r="V58" s="96">
        <f t="shared" si="7"/>
        <v>0</v>
      </c>
      <c r="W58" s="96"/>
      <c r="X58" s="96"/>
      <c r="Z58" s="96">
        <f t="shared" si="8"/>
        <v>0</v>
      </c>
      <c r="AA58" s="96">
        <f t="shared" si="9"/>
        <v>0</v>
      </c>
      <c r="AB58" s="96">
        <f t="shared" si="10"/>
        <v>0</v>
      </c>
      <c r="AC58" s="96">
        <f t="shared" si="11"/>
        <v>0</v>
      </c>
      <c r="AD58" s="96">
        <f t="shared" si="12"/>
        <v>0</v>
      </c>
      <c r="AE58" s="96">
        <f t="shared" si="13"/>
        <v>0</v>
      </c>
      <c r="AF58" s="96">
        <f t="shared" si="14"/>
        <v>0</v>
      </c>
      <c r="AG58" s="96">
        <f t="shared" si="15"/>
        <v>0</v>
      </c>
      <c r="AH58" s="96">
        <f t="shared" si="16"/>
        <v>0</v>
      </c>
      <c r="AI58" s="96">
        <f t="shared" si="17"/>
        <v>0</v>
      </c>
      <c r="AJ58" s="96">
        <f t="shared" si="18"/>
        <v>0</v>
      </c>
    </row>
    <row r="59" spans="1:36">
      <c r="A59" s="12">
        <v>55</v>
      </c>
      <c r="B59" s="29"/>
      <c r="C59" s="14"/>
      <c r="D59" s="12"/>
      <c r="E59" s="23"/>
      <c r="F59" s="16"/>
      <c r="G59" s="16"/>
      <c r="H59" s="17"/>
      <c r="I59" s="18">
        <f t="shared" si="3"/>
        <v>0</v>
      </c>
      <c r="K59" s="27"/>
      <c r="L59" s="144" t="s">
        <v>208</v>
      </c>
      <c r="M59" s="26" t="s">
        <v>134</v>
      </c>
      <c r="N59" s="31"/>
      <c r="Q59" s="96">
        <f t="shared" si="19"/>
        <v>0</v>
      </c>
      <c r="R59" s="96"/>
      <c r="S59" s="96">
        <f t="shared" si="4"/>
        <v>0</v>
      </c>
      <c r="T59" s="96">
        <f t="shared" si="5"/>
        <v>0</v>
      </c>
      <c r="U59" s="96">
        <f t="shared" si="6"/>
        <v>0</v>
      </c>
      <c r="V59" s="96">
        <f t="shared" si="7"/>
        <v>0</v>
      </c>
      <c r="W59" s="96"/>
      <c r="X59" s="96"/>
      <c r="Z59" s="96">
        <f t="shared" si="8"/>
        <v>0</v>
      </c>
      <c r="AA59" s="96">
        <f t="shared" si="9"/>
        <v>0</v>
      </c>
      <c r="AB59" s="96">
        <f t="shared" si="10"/>
        <v>0</v>
      </c>
      <c r="AC59" s="96">
        <f t="shared" si="11"/>
        <v>0</v>
      </c>
      <c r="AD59" s="96">
        <f t="shared" si="12"/>
        <v>0</v>
      </c>
      <c r="AE59" s="96">
        <f t="shared" si="13"/>
        <v>0</v>
      </c>
      <c r="AF59" s="96">
        <f t="shared" si="14"/>
        <v>0</v>
      </c>
      <c r="AG59" s="96">
        <f t="shared" si="15"/>
        <v>0</v>
      </c>
      <c r="AH59" s="96">
        <f t="shared" si="16"/>
        <v>0</v>
      </c>
      <c r="AI59" s="96">
        <f t="shared" si="17"/>
        <v>0</v>
      </c>
      <c r="AJ59" s="96">
        <f t="shared" si="18"/>
        <v>0</v>
      </c>
    </row>
    <row r="60" spans="1:36">
      <c r="A60" s="12">
        <v>56</v>
      </c>
      <c r="B60" s="29"/>
      <c r="C60" s="14"/>
      <c r="D60" s="12"/>
      <c r="E60" s="23"/>
      <c r="F60" s="16"/>
      <c r="G60" s="16"/>
      <c r="H60" s="17"/>
      <c r="I60" s="18">
        <f t="shared" si="3"/>
        <v>0</v>
      </c>
      <c r="K60" s="24"/>
      <c r="L60" s="30" t="s">
        <v>135</v>
      </c>
      <c r="M60" s="26" t="s">
        <v>34</v>
      </c>
      <c r="N60" s="21"/>
      <c r="Q60" s="96">
        <f t="shared" si="19"/>
        <v>0</v>
      </c>
      <c r="R60" s="96"/>
      <c r="S60" s="96">
        <f t="shared" si="4"/>
        <v>0</v>
      </c>
      <c r="T60" s="96">
        <f t="shared" si="5"/>
        <v>0</v>
      </c>
      <c r="U60" s="96">
        <f t="shared" si="6"/>
        <v>0</v>
      </c>
      <c r="V60" s="96">
        <f t="shared" si="7"/>
        <v>0</v>
      </c>
      <c r="W60" s="96"/>
      <c r="X60" s="96"/>
      <c r="Z60" s="96">
        <f t="shared" si="8"/>
        <v>0</v>
      </c>
      <c r="AA60" s="96">
        <f t="shared" si="9"/>
        <v>0</v>
      </c>
      <c r="AB60" s="96">
        <f t="shared" si="10"/>
        <v>0</v>
      </c>
      <c r="AC60" s="96">
        <f t="shared" si="11"/>
        <v>0</v>
      </c>
      <c r="AD60" s="96">
        <f t="shared" si="12"/>
        <v>0</v>
      </c>
      <c r="AE60" s="96">
        <f t="shared" si="13"/>
        <v>0</v>
      </c>
      <c r="AF60" s="96">
        <f t="shared" si="14"/>
        <v>0</v>
      </c>
      <c r="AG60" s="96">
        <f t="shared" si="15"/>
        <v>0</v>
      </c>
      <c r="AH60" s="96">
        <f t="shared" si="16"/>
        <v>0</v>
      </c>
      <c r="AI60" s="96">
        <f t="shared" si="17"/>
        <v>0</v>
      </c>
      <c r="AJ60" s="96">
        <f t="shared" si="18"/>
        <v>0</v>
      </c>
    </row>
    <row r="61" spans="1:36">
      <c r="A61" s="12">
        <v>57</v>
      </c>
      <c r="B61" s="12"/>
      <c r="C61" s="22"/>
      <c r="D61" s="12"/>
      <c r="E61" s="23"/>
      <c r="F61" s="16"/>
      <c r="G61" s="16"/>
      <c r="H61" s="17"/>
      <c r="I61" s="18">
        <f t="shared" si="3"/>
        <v>0</v>
      </c>
      <c r="K61" s="27"/>
      <c r="L61" s="144" t="s">
        <v>209</v>
      </c>
      <c r="M61" s="26" t="s">
        <v>75</v>
      </c>
      <c r="N61" s="31"/>
      <c r="Q61" s="96">
        <f t="shared" si="19"/>
        <v>0</v>
      </c>
      <c r="R61" s="96"/>
      <c r="S61" s="96">
        <f t="shared" si="4"/>
        <v>0</v>
      </c>
      <c r="T61" s="96">
        <f t="shared" si="5"/>
        <v>0</v>
      </c>
      <c r="U61" s="96">
        <f t="shared" si="6"/>
        <v>0</v>
      </c>
      <c r="V61" s="96">
        <f t="shared" si="7"/>
        <v>0</v>
      </c>
      <c r="W61" s="96"/>
      <c r="X61" s="96"/>
      <c r="Z61" s="96">
        <f t="shared" si="8"/>
        <v>0</v>
      </c>
      <c r="AA61" s="96">
        <f t="shared" si="9"/>
        <v>0</v>
      </c>
      <c r="AB61" s="96">
        <f t="shared" si="10"/>
        <v>0</v>
      </c>
      <c r="AC61" s="96">
        <f t="shared" si="11"/>
        <v>0</v>
      </c>
      <c r="AD61" s="96">
        <f t="shared" si="12"/>
        <v>0</v>
      </c>
      <c r="AE61" s="96">
        <f t="shared" si="13"/>
        <v>0</v>
      </c>
      <c r="AF61" s="96">
        <f t="shared" si="14"/>
        <v>0</v>
      </c>
      <c r="AG61" s="96">
        <f t="shared" si="15"/>
        <v>0</v>
      </c>
      <c r="AH61" s="96">
        <f t="shared" si="16"/>
        <v>0</v>
      </c>
      <c r="AI61" s="96">
        <f t="shared" si="17"/>
        <v>0</v>
      </c>
      <c r="AJ61" s="96">
        <f t="shared" si="18"/>
        <v>0</v>
      </c>
    </row>
    <row r="62" spans="1:36">
      <c r="A62" s="12">
        <v>58</v>
      </c>
      <c r="B62" s="12"/>
      <c r="C62" s="22"/>
      <c r="D62" s="12"/>
      <c r="E62" s="23"/>
      <c r="F62" s="16"/>
      <c r="G62" s="16"/>
      <c r="H62" s="17"/>
      <c r="I62" s="18">
        <f t="shared" si="3"/>
        <v>0</v>
      </c>
      <c r="K62" s="24"/>
      <c r="L62" s="30" t="s">
        <v>136</v>
      </c>
      <c r="M62" s="26" t="s">
        <v>35</v>
      </c>
      <c r="N62" s="21"/>
      <c r="Q62" s="96">
        <f t="shared" si="19"/>
        <v>0</v>
      </c>
      <c r="R62" s="96"/>
      <c r="S62" s="96">
        <f t="shared" si="4"/>
        <v>0</v>
      </c>
      <c r="T62" s="96">
        <f t="shared" si="5"/>
        <v>0</v>
      </c>
      <c r="U62" s="96">
        <f t="shared" si="6"/>
        <v>0</v>
      </c>
      <c r="V62" s="96">
        <f t="shared" si="7"/>
        <v>0</v>
      </c>
      <c r="W62" s="96"/>
      <c r="X62" s="96"/>
      <c r="Z62" s="96">
        <f t="shared" si="8"/>
        <v>0</v>
      </c>
      <c r="AA62" s="96">
        <f t="shared" si="9"/>
        <v>0</v>
      </c>
      <c r="AB62" s="96">
        <f t="shared" si="10"/>
        <v>0</v>
      </c>
      <c r="AC62" s="96">
        <f t="shared" si="11"/>
        <v>0</v>
      </c>
      <c r="AD62" s="96">
        <f t="shared" si="12"/>
        <v>0</v>
      </c>
      <c r="AE62" s="96">
        <f t="shared" si="13"/>
        <v>0</v>
      </c>
      <c r="AF62" s="96">
        <f t="shared" si="14"/>
        <v>0</v>
      </c>
      <c r="AG62" s="96">
        <f t="shared" si="15"/>
        <v>0</v>
      </c>
      <c r="AH62" s="96">
        <f t="shared" si="16"/>
        <v>0</v>
      </c>
      <c r="AI62" s="96">
        <f t="shared" si="17"/>
        <v>0</v>
      </c>
      <c r="AJ62" s="96">
        <f t="shared" si="18"/>
        <v>0</v>
      </c>
    </row>
    <row r="63" spans="1:36">
      <c r="A63" s="12">
        <v>59</v>
      </c>
      <c r="B63" s="12"/>
      <c r="C63" s="22"/>
      <c r="D63" s="12"/>
      <c r="E63" s="23"/>
      <c r="F63" s="16"/>
      <c r="G63" s="16"/>
      <c r="H63" s="17"/>
      <c r="I63" s="18">
        <f t="shared" si="3"/>
        <v>0</v>
      </c>
      <c r="K63" s="27"/>
      <c r="L63" s="144" t="s">
        <v>210</v>
      </c>
      <c r="M63" s="26" t="s">
        <v>74</v>
      </c>
      <c r="N63" s="31"/>
      <c r="Q63" s="96">
        <f t="shared" si="19"/>
        <v>0</v>
      </c>
      <c r="R63" s="96"/>
      <c r="S63" s="96">
        <f t="shared" si="4"/>
        <v>0</v>
      </c>
      <c r="T63" s="96">
        <f t="shared" si="5"/>
        <v>0</v>
      </c>
      <c r="U63" s="96">
        <f t="shared" si="6"/>
        <v>0</v>
      </c>
      <c r="V63" s="96">
        <f t="shared" si="7"/>
        <v>0</v>
      </c>
      <c r="W63" s="96"/>
      <c r="X63" s="96"/>
      <c r="Z63" s="96">
        <f t="shared" si="8"/>
        <v>0</v>
      </c>
      <c r="AA63" s="96">
        <f t="shared" si="9"/>
        <v>0</v>
      </c>
      <c r="AB63" s="96">
        <f t="shared" si="10"/>
        <v>0</v>
      </c>
      <c r="AC63" s="96">
        <f t="shared" si="11"/>
        <v>0</v>
      </c>
      <c r="AD63" s="96">
        <f t="shared" si="12"/>
        <v>0</v>
      </c>
      <c r="AE63" s="96">
        <f t="shared" si="13"/>
        <v>0</v>
      </c>
      <c r="AF63" s="96">
        <f t="shared" si="14"/>
        <v>0</v>
      </c>
      <c r="AG63" s="96">
        <f t="shared" si="15"/>
        <v>0</v>
      </c>
      <c r="AH63" s="96">
        <f t="shared" si="16"/>
        <v>0</v>
      </c>
      <c r="AI63" s="96">
        <f t="shared" si="17"/>
        <v>0</v>
      </c>
      <c r="AJ63" s="96">
        <f t="shared" si="18"/>
        <v>0</v>
      </c>
    </row>
    <row r="64" spans="1:36">
      <c r="A64" s="12">
        <v>60</v>
      </c>
      <c r="B64" s="12"/>
      <c r="C64" s="22"/>
      <c r="D64" s="12"/>
      <c r="E64" s="23"/>
      <c r="F64" s="16"/>
      <c r="G64" s="16"/>
      <c r="H64" s="17"/>
      <c r="I64" s="18">
        <f t="shared" si="3"/>
        <v>0</v>
      </c>
      <c r="K64" s="24"/>
      <c r="L64" s="30" t="s">
        <v>57</v>
      </c>
      <c r="M64" s="26" t="s">
        <v>36</v>
      </c>
      <c r="N64" s="21"/>
      <c r="Q64" s="96">
        <f t="shared" si="19"/>
        <v>0</v>
      </c>
      <c r="R64" s="96"/>
      <c r="S64" s="96">
        <f t="shared" si="4"/>
        <v>0</v>
      </c>
      <c r="T64" s="96">
        <f t="shared" si="5"/>
        <v>0</v>
      </c>
      <c r="U64" s="96">
        <f t="shared" si="6"/>
        <v>0</v>
      </c>
      <c r="V64" s="96">
        <f t="shared" si="7"/>
        <v>0</v>
      </c>
      <c r="W64" s="96"/>
      <c r="X64" s="96"/>
      <c r="Z64" s="96">
        <f t="shared" si="8"/>
        <v>0</v>
      </c>
      <c r="AA64" s="96">
        <f t="shared" si="9"/>
        <v>0</v>
      </c>
      <c r="AB64" s="96">
        <f t="shared" si="10"/>
        <v>0</v>
      </c>
      <c r="AC64" s="96">
        <f t="shared" si="11"/>
        <v>0</v>
      </c>
      <c r="AD64" s="96">
        <f t="shared" si="12"/>
        <v>0</v>
      </c>
      <c r="AE64" s="96">
        <f t="shared" si="13"/>
        <v>0</v>
      </c>
      <c r="AF64" s="96">
        <f t="shared" si="14"/>
        <v>0</v>
      </c>
      <c r="AG64" s="96">
        <f t="shared" si="15"/>
        <v>0</v>
      </c>
      <c r="AH64" s="96">
        <f t="shared" si="16"/>
        <v>0</v>
      </c>
      <c r="AI64" s="96">
        <f t="shared" si="17"/>
        <v>0</v>
      </c>
      <c r="AJ64" s="96">
        <f t="shared" si="18"/>
        <v>0</v>
      </c>
    </row>
    <row r="65" spans="1:36">
      <c r="A65" s="12">
        <v>61</v>
      </c>
      <c r="B65" s="12"/>
      <c r="C65" s="22"/>
      <c r="D65" s="12"/>
      <c r="E65" s="23"/>
      <c r="F65" s="16"/>
      <c r="G65" s="16"/>
      <c r="H65" s="17"/>
      <c r="I65" s="18">
        <f t="shared" si="3"/>
        <v>0</v>
      </c>
      <c r="K65" s="27"/>
      <c r="L65" s="144" t="s">
        <v>211</v>
      </c>
      <c r="M65" s="26" t="s">
        <v>77</v>
      </c>
      <c r="N65" s="31"/>
      <c r="Q65" s="96">
        <f t="shared" si="19"/>
        <v>0</v>
      </c>
      <c r="R65" s="96"/>
      <c r="S65" s="96">
        <f t="shared" si="4"/>
        <v>0</v>
      </c>
      <c r="T65" s="96">
        <f t="shared" si="5"/>
        <v>0</v>
      </c>
      <c r="U65" s="96">
        <f t="shared" si="6"/>
        <v>0</v>
      </c>
      <c r="V65" s="96">
        <f t="shared" si="7"/>
        <v>0</v>
      </c>
      <c r="W65" s="96"/>
      <c r="X65" s="96"/>
      <c r="Z65" s="96">
        <f t="shared" si="8"/>
        <v>0</v>
      </c>
      <c r="AA65" s="96">
        <f t="shared" si="9"/>
        <v>0</v>
      </c>
      <c r="AB65" s="96">
        <f t="shared" si="10"/>
        <v>0</v>
      </c>
      <c r="AC65" s="96">
        <f t="shared" si="11"/>
        <v>0</v>
      </c>
      <c r="AD65" s="96">
        <f t="shared" si="12"/>
        <v>0</v>
      </c>
      <c r="AE65" s="96">
        <f t="shared" si="13"/>
        <v>0</v>
      </c>
      <c r="AF65" s="96">
        <f t="shared" si="14"/>
        <v>0</v>
      </c>
      <c r="AG65" s="96">
        <f t="shared" si="15"/>
        <v>0</v>
      </c>
      <c r="AH65" s="96">
        <f t="shared" si="16"/>
        <v>0</v>
      </c>
      <c r="AI65" s="96">
        <f t="shared" si="17"/>
        <v>0</v>
      </c>
      <c r="AJ65" s="96">
        <f t="shared" si="18"/>
        <v>0</v>
      </c>
    </row>
    <row r="66" spans="1:36">
      <c r="A66" s="12">
        <v>62</v>
      </c>
      <c r="B66" s="12"/>
      <c r="C66" s="22"/>
      <c r="D66" s="12"/>
      <c r="E66" s="23"/>
      <c r="F66" s="16"/>
      <c r="G66" s="16"/>
      <c r="H66" s="17"/>
      <c r="I66" s="18">
        <f t="shared" si="3"/>
        <v>0</v>
      </c>
      <c r="K66" s="24"/>
      <c r="L66" s="30" t="s">
        <v>58</v>
      </c>
      <c r="M66" s="26" t="s">
        <v>138</v>
      </c>
      <c r="N66" s="21"/>
      <c r="Q66" s="96">
        <f t="shared" si="19"/>
        <v>0</v>
      </c>
      <c r="R66" s="96"/>
      <c r="S66" s="96">
        <f t="shared" si="4"/>
        <v>0</v>
      </c>
      <c r="T66" s="96">
        <f t="shared" si="5"/>
        <v>0</v>
      </c>
      <c r="U66" s="96">
        <f t="shared" si="6"/>
        <v>0</v>
      </c>
      <c r="V66" s="96">
        <f t="shared" si="7"/>
        <v>0</v>
      </c>
      <c r="W66" s="96"/>
      <c r="X66" s="96"/>
      <c r="Z66" s="96">
        <f t="shared" si="8"/>
        <v>0</v>
      </c>
      <c r="AA66" s="96">
        <f t="shared" si="9"/>
        <v>0</v>
      </c>
      <c r="AB66" s="96">
        <f t="shared" si="10"/>
        <v>0</v>
      </c>
      <c r="AC66" s="96">
        <f t="shared" si="11"/>
        <v>0</v>
      </c>
      <c r="AD66" s="96">
        <f t="shared" si="12"/>
        <v>0</v>
      </c>
      <c r="AE66" s="96">
        <f t="shared" si="13"/>
        <v>0</v>
      </c>
      <c r="AF66" s="96">
        <f t="shared" si="14"/>
        <v>0</v>
      </c>
      <c r="AG66" s="96">
        <f t="shared" si="15"/>
        <v>0</v>
      </c>
      <c r="AH66" s="96">
        <f t="shared" si="16"/>
        <v>0</v>
      </c>
      <c r="AI66" s="96">
        <f t="shared" si="17"/>
        <v>0</v>
      </c>
      <c r="AJ66" s="96">
        <f t="shared" si="18"/>
        <v>0</v>
      </c>
    </row>
    <row r="67" spans="1:36">
      <c r="A67" s="12">
        <v>63</v>
      </c>
      <c r="B67" s="12"/>
      <c r="C67" s="22"/>
      <c r="D67" s="12"/>
      <c r="E67" s="23"/>
      <c r="F67" s="16"/>
      <c r="G67" s="16"/>
      <c r="H67" s="17"/>
      <c r="I67" s="18">
        <f t="shared" si="3"/>
        <v>0</v>
      </c>
      <c r="K67" s="27"/>
      <c r="L67" s="144" t="s">
        <v>212</v>
      </c>
      <c r="M67" s="26" t="s">
        <v>137</v>
      </c>
      <c r="N67" s="31"/>
      <c r="Q67" s="96">
        <f t="shared" si="19"/>
        <v>0</v>
      </c>
      <c r="R67" s="96"/>
      <c r="S67" s="96">
        <f t="shared" si="4"/>
        <v>0</v>
      </c>
      <c r="T67" s="96">
        <f t="shared" si="5"/>
        <v>0</v>
      </c>
      <c r="U67" s="96">
        <f t="shared" si="6"/>
        <v>0</v>
      </c>
      <c r="V67" s="96">
        <f t="shared" si="7"/>
        <v>0</v>
      </c>
      <c r="W67" s="96"/>
      <c r="X67" s="96"/>
      <c r="Z67" s="96">
        <f t="shared" si="8"/>
        <v>0</v>
      </c>
      <c r="AA67" s="96">
        <f t="shared" si="9"/>
        <v>0</v>
      </c>
      <c r="AB67" s="96">
        <f t="shared" si="10"/>
        <v>0</v>
      </c>
      <c r="AC67" s="96">
        <f t="shared" si="11"/>
        <v>0</v>
      </c>
      <c r="AD67" s="96">
        <f t="shared" si="12"/>
        <v>0</v>
      </c>
      <c r="AE67" s="96">
        <f t="shared" si="13"/>
        <v>0</v>
      </c>
      <c r="AF67" s="96">
        <f t="shared" si="14"/>
        <v>0</v>
      </c>
      <c r="AG67" s="96">
        <f t="shared" si="15"/>
        <v>0</v>
      </c>
      <c r="AH67" s="96">
        <f t="shared" si="16"/>
        <v>0</v>
      </c>
      <c r="AI67" s="96">
        <f t="shared" si="17"/>
        <v>0</v>
      </c>
      <c r="AJ67" s="96">
        <f t="shared" si="18"/>
        <v>0</v>
      </c>
    </row>
    <row r="68" spans="1:36">
      <c r="A68" s="12">
        <v>64</v>
      </c>
      <c r="B68" s="12"/>
      <c r="C68" s="22"/>
      <c r="D68" s="12"/>
      <c r="E68" s="23"/>
      <c r="F68" s="16"/>
      <c r="G68" s="16"/>
      <c r="H68" s="17"/>
      <c r="I68" s="18">
        <f t="shared" si="3"/>
        <v>0</v>
      </c>
      <c r="K68" s="24"/>
      <c r="L68" s="30" t="s">
        <v>59</v>
      </c>
      <c r="M68" s="26" t="s">
        <v>139</v>
      </c>
      <c r="N68" s="21"/>
      <c r="Q68" s="96">
        <f t="shared" si="19"/>
        <v>0</v>
      </c>
      <c r="R68" s="96"/>
      <c r="S68" s="96">
        <f t="shared" si="4"/>
        <v>0</v>
      </c>
      <c r="T68" s="96">
        <f t="shared" si="5"/>
        <v>0</v>
      </c>
      <c r="U68" s="96">
        <f t="shared" si="6"/>
        <v>0</v>
      </c>
      <c r="V68" s="96">
        <f t="shared" si="7"/>
        <v>0</v>
      </c>
      <c r="W68" s="96"/>
      <c r="X68" s="96"/>
      <c r="Z68" s="96">
        <f t="shared" si="8"/>
        <v>0</v>
      </c>
      <c r="AA68" s="96">
        <f t="shared" si="9"/>
        <v>0</v>
      </c>
      <c r="AB68" s="96">
        <f t="shared" si="10"/>
        <v>0</v>
      </c>
      <c r="AC68" s="96">
        <f t="shared" si="11"/>
        <v>0</v>
      </c>
      <c r="AD68" s="96">
        <f t="shared" si="12"/>
        <v>0</v>
      </c>
      <c r="AE68" s="96">
        <f t="shared" si="13"/>
        <v>0</v>
      </c>
      <c r="AF68" s="96">
        <f t="shared" si="14"/>
        <v>0</v>
      </c>
      <c r="AG68" s="96">
        <f t="shared" si="15"/>
        <v>0</v>
      </c>
      <c r="AH68" s="96">
        <f t="shared" si="16"/>
        <v>0</v>
      </c>
      <c r="AI68" s="96">
        <f t="shared" si="17"/>
        <v>0</v>
      </c>
      <c r="AJ68" s="96">
        <f t="shared" si="18"/>
        <v>0</v>
      </c>
    </row>
    <row r="69" spans="1:36">
      <c r="A69" s="12">
        <v>65</v>
      </c>
      <c r="B69" s="12"/>
      <c r="C69" s="22"/>
      <c r="D69" s="12"/>
      <c r="E69" s="23"/>
      <c r="F69" s="16"/>
      <c r="G69" s="16"/>
      <c r="H69" s="17"/>
      <c r="I69" s="18">
        <f t="shared" si="3"/>
        <v>0</v>
      </c>
      <c r="K69" s="27"/>
      <c r="L69" s="144" t="s">
        <v>215</v>
      </c>
      <c r="M69" s="26" t="s">
        <v>140</v>
      </c>
      <c r="N69" s="31"/>
      <c r="Q69" s="96">
        <f t="shared" si="19"/>
        <v>0</v>
      </c>
      <c r="R69" s="96"/>
      <c r="S69" s="96">
        <f t="shared" si="4"/>
        <v>0</v>
      </c>
      <c r="T69" s="96">
        <f t="shared" si="5"/>
        <v>0</v>
      </c>
      <c r="U69" s="96">
        <f t="shared" si="6"/>
        <v>0</v>
      </c>
      <c r="V69" s="96">
        <f t="shared" si="7"/>
        <v>0</v>
      </c>
      <c r="W69" s="96"/>
      <c r="X69" s="96"/>
      <c r="Z69" s="96">
        <f t="shared" si="8"/>
        <v>0</v>
      </c>
      <c r="AA69" s="96">
        <f t="shared" si="9"/>
        <v>0</v>
      </c>
      <c r="AB69" s="96">
        <f t="shared" si="10"/>
        <v>0</v>
      </c>
      <c r="AC69" s="96">
        <f t="shared" si="11"/>
        <v>0</v>
      </c>
      <c r="AD69" s="96">
        <f t="shared" si="12"/>
        <v>0</v>
      </c>
      <c r="AE69" s="96">
        <f t="shared" si="13"/>
        <v>0</v>
      </c>
      <c r="AF69" s="96">
        <f t="shared" si="14"/>
        <v>0</v>
      </c>
      <c r="AG69" s="96">
        <f t="shared" si="15"/>
        <v>0</v>
      </c>
      <c r="AH69" s="96">
        <f t="shared" si="16"/>
        <v>0</v>
      </c>
      <c r="AI69" s="96">
        <f t="shared" si="17"/>
        <v>0</v>
      </c>
      <c r="AJ69" s="96">
        <f t="shared" si="18"/>
        <v>0</v>
      </c>
    </row>
    <row r="70" spans="1:36">
      <c r="A70" s="12">
        <v>66</v>
      </c>
      <c r="B70" s="12"/>
      <c r="C70" s="22"/>
      <c r="D70" s="12"/>
      <c r="E70" s="23"/>
      <c r="F70" s="16"/>
      <c r="G70" s="16"/>
      <c r="H70" s="17"/>
      <c r="I70" s="18">
        <f t="shared" ref="I70:I93" si="20">H70*G70</f>
        <v>0</v>
      </c>
      <c r="K70" s="24"/>
      <c r="L70" s="30" t="s">
        <v>60</v>
      </c>
      <c r="M70" s="26" t="s">
        <v>141</v>
      </c>
      <c r="N70" s="21"/>
      <c r="Q70" s="96">
        <f t="shared" si="19"/>
        <v>0</v>
      </c>
      <c r="R70" s="96"/>
      <c r="S70" s="96">
        <f t="shared" ref="S70:S94" si="21">IF($B70=3,$I70,0)</f>
        <v>0</v>
      </c>
      <c r="T70" s="96">
        <f t="shared" ref="T70:T94" si="22">IF($B70=4,$I70,0)</f>
        <v>0</v>
      </c>
      <c r="U70" s="96">
        <f t="shared" ref="U70:U94" si="23">IF($B70=5,$I70,0)</f>
        <v>0</v>
      </c>
      <c r="V70" s="96">
        <f t="shared" ref="V70:V94" si="24">IF($B70=6,$I70,0)</f>
        <v>0</v>
      </c>
      <c r="W70" s="96"/>
      <c r="X70" s="96"/>
      <c r="Z70" s="96">
        <f t="shared" ref="Z70:Z94" si="25">IF($D70=0,$I70,0)</f>
        <v>0</v>
      </c>
      <c r="AA70" s="96">
        <f t="shared" ref="AA70:AA93" si="26">IF($D70=1,$I70,0)</f>
        <v>0</v>
      </c>
      <c r="AB70" s="96">
        <f t="shared" ref="AB70:AB93" si="27">IF($D70=2,$I70,0)</f>
        <v>0</v>
      </c>
      <c r="AC70" s="96">
        <f t="shared" ref="AC70:AC93" si="28">IF($D70=3,$I70,0)</f>
        <v>0</v>
      </c>
      <c r="AD70" s="96">
        <f t="shared" ref="AD70:AD93" si="29">IF($D70=4,$I70,0)</f>
        <v>0</v>
      </c>
      <c r="AE70" s="96">
        <f t="shared" ref="AE70:AE93" si="30">IF($D70=5,$I70,0)</f>
        <v>0</v>
      </c>
      <c r="AF70" s="96">
        <f t="shared" ref="AF70:AF93" si="31">IF($D70=6,$I70,0)</f>
        <v>0</v>
      </c>
      <c r="AG70" s="96">
        <f t="shared" ref="AG70:AG93" si="32">IF($D70=7,$I70,0)</f>
        <v>0</v>
      </c>
      <c r="AH70" s="96">
        <f t="shared" ref="AH70:AH93" si="33">IF($D70=8,$I70,0)</f>
        <v>0</v>
      </c>
      <c r="AI70" s="96">
        <f t="shared" ref="AI70:AI93" si="34">IF($D70=9,$I70,0)</f>
        <v>0</v>
      </c>
      <c r="AJ70" s="96">
        <f t="shared" ref="AJ70:AJ93" si="35">IF($D70=10,$I70,0)</f>
        <v>0</v>
      </c>
    </row>
    <row r="71" spans="1:36">
      <c r="A71" s="12">
        <v>67</v>
      </c>
      <c r="B71" s="12"/>
      <c r="C71" s="22"/>
      <c r="D71" s="12"/>
      <c r="E71" s="23"/>
      <c r="F71" s="16"/>
      <c r="G71" s="16"/>
      <c r="H71" s="17"/>
      <c r="I71" s="18">
        <f t="shared" si="20"/>
        <v>0</v>
      </c>
      <c r="K71" s="27"/>
      <c r="L71" s="144" t="s">
        <v>213</v>
      </c>
      <c r="M71" s="26" t="s">
        <v>142</v>
      </c>
      <c r="N71" s="31"/>
      <c r="Q71" s="96">
        <f t="shared" ref="Q71:Q94" si="36">IF($B71=1,$I71,0)</f>
        <v>0</v>
      </c>
      <c r="R71" s="96"/>
      <c r="S71" s="96">
        <f t="shared" si="21"/>
        <v>0</v>
      </c>
      <c r="T71" s="96">
        <f t="shared" si="22"/>
        <v>0</v>
      </c>
      <c r="U71" s="96">
        <f t="shared" si="23"/>
        <v>0</v>
      </c>
      <c r="V71" s="96">
        <f t="shared" si="24"/>
        <v>0</v>
      </c>
      <c r="W71" s="96"/>
      <c r="X71" s="96"/>
      <c r="Z71" s="96">
        <f t="shared" si="25"/>
        <v>0</v>
      </c>
      <c r="AA71" s="96">
        <f t="shared" si="26"/>
        <v>0</v>
      </c>
      <c r="AB71" s="96">
        <f t="shared" si="27"/>
        <v>0</v>
      </c>
      <c r="AC71" s="96">
        <f t="shared" si="28"/>
        <v>0</v>
      </c>
      <c r="AD71" s="96">
        <f t="shared" si="29"/>
        <v>0</v>
      </c>
      <c r="AE71" s="96">
        <f t="shared" si="30"/>
        <v>0</v>
      </c>
      <c r="AF71" s="96">
        <f t="shared" si="31"/>
        <v>0</v>
      </c>
      <c r="AG71" s="96">
        <f t="shared" si="32"/>
        <v>0</v>
      </c>
      <c r="AH71" s="96">
        <f t="shared" si="33"/>
        <v>0</v>
      </c>
      <c r="AI71" s="96">
        <f t="shared" si="34"/>
        <v>0</v>
      </c>
      <c r="AJ71" s="96">
        <f t="shared" si="35"/>
        <v>0</v>
      </c>
    </row>
    <row r="72" spans="1:36">
      <c r="A72" s="12">
        <v>68</v>
      </c>
      <c r="B72" s="12"/>
      <c r="C72" s="22"/>
      <c r="D72" s="12"/>
      <c r="E72" s="23"/>
      <c r="F72" s="16"/>
      <c r="G72" s="16"/>
      <c r="H72" s="17"/>
      <c r="I72" s="18">
        <f t="shared" si="20"/>
        <v>0</v>
      </c>
      <c r="K72" s="24"/>
      <c r="L72" s="30" t="s">
        <v>61</v>
      </c>
      <c r="M72" s="26" t="s">
        <v>38</v>
      </c>
      <c r="N72" s="21"/>
      <c r="Q72" s="96">
        <f t="shared" si="36"/>
        <v>0</v>
      </c>
      <c r="R72" s="96"/>
      <c r="S72" s="96">
        <f t="shared" si="21"/>
        <v>0</v>
      </c>
      <c r="T72" s="96">
        <f t="shared" si="22"/>
        <v>0</v>
      </c>
      <c r="U72" s="96">
        <f t="shared" si="23"/>
        <v>0</v>
      </c>
      <c r="V72" s="96">
        <f t="shared" si="24"/>
        <v>0</v>
      </c>
      <c r="W72" s="96"/>
      <c r="X72" s="96"/>
      <c r="Z72" s="96">
        <f t="shared" si="25"/>
        <v>0</v>
      </c>
      <c r="AA72" s="96">
        <f t="shared" si="26"/>
        <v>0</v>
      </c>
      <c r="AB72" s="96">
        <f t="shared" si="27"/>
        <v>0</v>
      </c>
      <c r="AC72" s="96">
        <f t="shared" si="28"/>
        <v>0</v>
      </c>
      <c r="AD72" s="96">
        <f t="shared" si="29"/>
        <v>0</v>
      </c>
      <c r="AE72" s="96">
        <f t="shared" si="30"/>
        <v>0</v>
      </c>
      <c r="AF72" s="96">
        <f t="shared" si="31"/>
        <v>0</v>
      </c>
      <c r="AG72" s="96">
        <f t="shared" si="32"/>
        <v>0</v>
      </c>
      <c r="AH72" s="96">
        <f t="shared" si="33"/>
        <v>0</v>
      </c>
      <c r="AI72" s="96">
        <f t="shared" si="34"/>
        <v>0</v>
      </c>
      <c r="AJ72" s="96">
        <f t="shared" si="35"/>
        <v>0</v>
      </c>
    </row>
    <row r="73" spans="1:36">
      <c r="A73" s="12">
        <v>69</v>
      </c>
      <c r="B73" s="12"/>
      <c r="C73" s="22"/>
      <c r="D73" s="12"/>
      <c r="E73" s="23"/>
      <c r="F73" s="16"/>
      <c r="G73" s="16"/>
      <c r="H73" s="17"/>
      <c r="I73" s="18">
        <f t="shared" si="20"/>
        <v>0</v>
      </c>
      <c r="K73" s="27"/>
      <c r="L73" s="144" t="s">
        <v>214</v>
      </c>
      <c r="M73" s="26" t="s">
        <v>80</v>
      </c>
      <c r="N73" s="31"/>
      <c r="Q73" s="96">
        <f t="shared" si="36"/>
        <v>0</v>
      </c>
      <c r="R73" s="96"/>
      <c r="S73" s="96">
        <f t="shared" si="21"/>
        <v>0</v>
      </c>
      <c r="T73" s="96">
        <f t="shared" si="22"/>
        <v>0</v>
      </c>
      <c r="U73" s="96">
        <f t="shared" si="23"/>
        <v>0</v>
      </c>
      <c r="V73" s="96">
        <f t="shared" si="24"/>
        <v>0</v>
      </c>
      <c r="W73" s="96"/>
      <c r="X73" s="96"/>
      <c r="Z73" s="96">
        <f t="shared" si="25"/>
        <v>0</v>
      </c>
      <c r="AA73" s="96">
        <f t="shared" si="26"/>
        <v>0</v>
      </c>
      <c r="AB73" s="96">
        <f t="shared" si="27"/>
        <v>0</v>
      </c>
      <c r="AC73" s="96">
        <f t="shared" si="28"/>
        <v>0</v>
      </c>
      <c r="AD73" s="96">
        <f t="shared" si="29"/>
        <v>0</v>
      </c>
      <c r="AE73" s="96">
        <f t="shared" si="30"/>
        <v>0</v>
      </c>
      <c r="AF73" s="96">
        <f t="shared" si="31"/>
        <v>0</v>
      </c>
      <c r="AG73" s="96">
        <f t="shared" si="32"/>
        <v>0</v>
      </c>
      <c r="AH73" s="96">
        <f t="shared" si="33"/>
        <v>0</v>
      </c>
      <c r="AI73" s="96">
        <f t="shared" si="34"/>
        <v>0</v>
      </c>
      <c r="AJ73" s="96">
        <f t="shared" si="35"/>
        <v>0</v>
      </c>
    </row>
    <row r="74" spans="1:36">
      <c r="A74" s="12">
        <v>70</v>
      </c>
      <c r="B74" s="12"/>
      <c r="C74" s="22"/>
      <c r="D74" s="12"/>
      <c r="E74" s="23"/>
      <c r="F74" s="16"/>
      <c r="G74" s="16"/>
      <c r="H74" s="17"/>
      <c r="I74" s="18">
        <f t="shared" si="20"/>
        <v>0</v>
      </c>
      <c r="Q74" s="96">
        <f t="shared" si="36"/>
        <v>0</v>
      </c>
      <c r="R74" s="96"/>
      <c r="S74" s="96">
        <f t="shared" si="21"/>
        <v>0</v>
      </c>
      <c r="T74" s="96">
        <f t="shared" si="22"/>
        <v>0</v>
      </c>
      <c r="U74" s="96">
        <f t="shared" si="23"/>
        <v>0</v>
      </c>
      <c r="V74" s="96">
        <f t="shared" si="24"/>
        <v>0</v>
      </c>
      <c r="W74" s="96"/>
      <c r="X74" s="96"/>
      <c r="Z74" s="96">
        <f t="shared" si="25"/>
        <v>0</v>
      </c>
      <c r="AA74" s="96">
        <f t="shared" si="26"/>
        <v>0</v>
      </c>
      <c r="AB74" s="96">
        <f t="shared" si="27"/>
        <v>0</v>
      </c>
      <c r="AC74" s="96">
        <f t="shared" si="28"/>
        <v>0</v>
      </c>
      <c r="AD74" s="96">
        <f t="shared" si="29"/>
        <v>0</v>
      </c>
      <c r="AE74" s="96">
        <f t="shared" si="30"/>
        <v>0</v>
      </c>
      <c r="AF74" s="96">
        <f t="shared" si="31"/>
        <v>0</v>
      </c>
      <c r="AG74" s="96">
        <f t="shared" si="32"/>
        <v>0</v>
      </c>
      <c r="AH74" s="96">
        <f t="shared" si="33"/>
        <v>0</v>
      </c>
      <c r="AI74" s="96">
        <f t="shared" si="34"/>
        <v>0</v>
      </c>
      <c r="AJ74" s="96">
        <f t="shared" si="35"/>
        <v>0</v>
      </c>
    </row>
    <row r="75" spans="1:36">
      <c r="A75" s="12">
        <v>71</v>
      </c>
      <c r="B75" s="12"/>
      <c r="C75" s="22"/>
      <c r="D75" s="12"/>
      <c r="E75" s="23"/>
      <c r="F75" s="16"/>
      <c r="G75" s="16"/>
      <c r="H75" s="17"/>
      <c r="I75" s="18">
        <f t="shared" si="20"/>
        <v>0</v>
      </c>
      <c r="Q75" s="96">
        <f t="shared" si="36"/>
        <v>0</v>
      </c>
      <c r="R75" s="96"/>
      <c r="S75" s="96">
        <f t="shared" si="21"/>
        <v>0</v>
      </c>
      <c r="T75" s="96">
        <f t="shared" si="22"/>
        <v>0</v>
      </c>
      <c r="U75" s="96">
        <f t="shared" si="23"/>
        <v>0</v>
      </c>
      <c r="V75" s="96">
        <f t="shared" si="24"/>
        <v>0</v>
      </c>
      <c r="W75" s="96"/>
      <c r="X75" s="96"/>
      <c r="Z75" s="96">
        <f t="shared" si="25"/>
        <v>0</v>
      </c>
      <c r="AA75" s="96">
        <f t="shared" si="26"/>
        <v>0</v>
      </c>
      <c r="AB75" s="96">
        <f t="shared" si="27"/>
        <v>0</v>
      </c>
      <c r="AC75" s="96">
        <f t="shared" si="28"/>
        <v>0</v>
      </c>
      <c r="AD75" s="96">
        <f t="shared" si="29"/>
        <v>0</v>
      </c>
      <c r="AE75" s="96">
        <f t="shared" si="30"/>
        <v>0</v>
      </c>
      <c r="AF75" s="96">
        <f t="shared" si="31"/>
        <v>0</v>
      </c>
      <c r="AG75" s="96">
        <f t="shared" si="32"/>
        <v>0</v>
      </c>
      <c r="AH75" s="96">
        <f t="shared" si="33"/>
        <v>0</v>
      </c>
      <c r="AI75" s="96">
        <f t="shared" si="34"/>
        <v>0</v>
      </c>
      <c r="AJ75" s="96">
        <f t="shared" si="35"/>
        <v>0</v>
      </c>
    </row>
    <row r="76" spans="1:36">
      <c r="A76" s="12">
        <v>72</v>
      </c>
      <c r="B76" s="12"/>
      <c r="C76" s="22"/>
      <c r="D76" s="12"/>
      <c r="E76" s="23"/>
      <c r="F76" s="16"/>
      <c r="G76" s="16"/>
      <c r="H76" s="17"/>
      <c r="I76" s="18">
        <f t="shared" si="20"/>
        <v>0</v>
      </c>
      <c r="Q76" s="96">
        <f t="shared" si="36"/>
        <v>0</v>
      </c>
      <c r="R76" s="96"/>
      <c r="S76" s="96">
        <f t="shared" si="21"/>
        <v>0</v>
      </c>
      <c r="T76" s="96">
        <f t="shared" si="22"/>
        <v>0</v>
      </c>
      <c r="U76" s="96">
        <f t="shared" si="23"/>
        <v>0</v>
      </c>
      <c r="V76" s="96">
        <f t="shared" si="24"/>
        <v>0</v>
      </c>
      <c r="W76" s="96"/>
      <c r="X76" s="96"/>
      <c r="Z76" s="96">
        <f t="shared" si="25"/>
        <v>0</v>
      </c>
      <c r="AA76" s="96">
        <f t="shared" si="26"/>
        <v>0</v>
      </c>
      <c r="AB76" s="96">
        <f t="shared" si="27"/>
        <v>0</v>
      </c>
      <c r="AC76" s="96">
        <f t="shared" si="28"/>
        <v>0</v>
      </c>
      <c r="AD76" s="96">
        <f t="shared" si="29"/>
        <v>0</v>
      </c>
      <c r="AE76" s="96">
        <f t="shared" si="30"/>
        <v>0</v>
      </c>
      <c r="AF76" s="96">
        <f t="shared" si="31"/>
        <v>0</v>
      </c>
      <c r="AG76" s="96">
        <f t="shared" si="32"/>
        <v>0</v>
      </c>
      <c r="AH76" s="96">
        <f t="shared" si="33"/>
        <v>0</v>
      </c>
      <c r="AI76" s="96">
        <f t="shared" si="34"/>
        <v>0</v>
      </c>
      <c r="AJ76" s="96">
        <f t="shared" si="35"/>
        <v>0</v>
      </c>
    </row>
    <row r="77" spans="1:36">
      <c r="A77" s="12">
        <v>73</v>
      </c>
      <c r="B77" s="12"/>
      <c r="C77" s="22"/>
      <c r="D77" s="12"/>
      <c r="E77" s="23"/>
      <c r="F77" s="16"/>
      <c r="G77" s="16"/>
      <c r="H77" s="17"/>
      <c r="I77" s="18">
        <f t="shared" si="20"/>
        <v>0</v>
      </c>
      <c r="Q77" s="96">
        <f t="shared" si="36"/>
        <v>0</v>
      </c>
      <c r="R77" s="96"/>
      <c r="S77" s="96">
        <f t="shared" si="21"/>
        <v>0</v>
      </c>
      <c r="T77" s="96">
        <f t="shared" si="22"/>
        <v>0</v>
      </c>
      <c r="U77" s="96">
        <f t="shared" si="23"/>
        <v>0</v>
      </c>
      <c r="V77" s="96">
        <f t="shared" si="24"/>
        <v>0</v>
      </c>
      <c r="W77" s="96"/>
      <c r="X77" s="96"/>
      <c r="Z77" s="96">
        <f t="shared" si="25"/>
        <v>0</v>
      </c>
      <c r="AA77" s="96">
        <f t="shared" si="26"/>
        <v>0</v>
      </c>
      <c r="AB77" s="96">
        <f t="shared" si="27"/>
        <v>0</v>
      </c>
      <c r="AC77" s="96">
        <f t="shared" si="28"/>
        <v>0</v>
      </c>
      <c r="AD77" s="96">
        <f t="shared" si="29"/>
        <v>0</v>
      </c>
      <c r="AE77" s="96">
        <f t="shared" si="30"/>
        <v>0</v>
      </c>
      <c r="AF77" s="96">
        <f t="shared" si="31"/>
        <v>0</v>
      </c>
      <c r="AG77" s="96">
        <f t="shared" si="32"/>
        <v>0</v>
      </c>
      <c r="AH77" s="96">
        <f t="shared" si="33"/>
        <v>0</v>
      </c>
      <c r="AI77" s="96">
        <f t="shared" si="34"/>
        <v>0</v>
      </c>
      <c r="AJ77" s="96">
        <f t="shared" si="35"/>
        <v>0</v>
      </c>
    </row>
    <row r="78" spans="1:36">
      <c r="A78" s="12">
        <v>74</v>
      </c>
      <c r="B78" s="12"/>
      <c r="C78" s="22"/>
      <c r="D78" s="12"/>
      <c r="E78" s="23"/>
      <c r="F78" s="16"/>
      <c r="G78" s="16"/>
      <c r="H78" s="17"/>
      <c r="I78" s="18">
        <f t="shared" si="20"/>
        <v>0</v>
      </c>
      <c r="Q78" s="96">
        <f t="shared" si="36"/>
        <v>0</v>
      </c>
      <c r="R78" s="96"/>
      <c r="S78" s="96">
        <f t="shared" si="21"/>
        <v>0</v>
      </c>
      <c r="T78" s="96">
        <f t="shared" si="22"/>
        <v>0</v>
      </c>
      <c r="U78" s="96">
        <f t="shared" si="23"/>
        <v>0</v>
      </c>
      <c r="V78" s="96">
        <f t="shared" si="24"/>
        <v>0</v>
      </c>
      <c r="W78" s="96"/>
      <c r="X78" s="96"/>
      <c r="Z78" s="96">
        <f t="shared" si="25"/>
        <v>0</v>
      </c>
      <c r="AA78" s="96">
        <f t="shared" si="26"/>
        <v>0</v>
      </c>
      <c r="AB78" s="96">
        <f t="shared" si="27"/>
        <v>0</v>
      </c>
      <c r="AC78" s="96">
        <f t="shared" si="28"/>
        <v>0</v>
      </c>
      <c r="AD78" s="96">
        <f t="shared" si="29"/>
        <v>0</v>
      </c>
      <c r="AE78" s="96">
        <f t="shared" si="30"/>
        <v>0</v>
      </c>
      <c r="AF78" s="96">
        <f t="shared" si="31"/>
        <v>0</v>
      </c>
      <c r="AG78" s="96">
        <f t="shared" si="32"/>
        <v>0</v>
      </c>
      <c r="AH78" s="96">
        <f t="shared" si="33"/>
        <v>0</v>
      </c>
      <c r="AI78" s="96">
        <f t="shared" si="34"/>
        <v>0</v>
      </c>
      <c r="AJ78" s="96">
        <f t="shared" si="35"/>
        <v>0</v>
      </c>
    </row>
    <row r="79" spans="1:36">
      <c r="A79" s="12">
        <v>75</v>
      </c>
      <c r="B79" s="12"/>
      <c r="C79" s="22"/>
      <c r="D79" s="12"/>
      <c r="E79" s="23"/>
      <c r="F79" s="16"/>
      <c r="G79" s="16"/>
      <c r="H79" s="17"/>
      <c r="I79" s="18">
        <f t="shared" si="20"/>
        <v>0</v>
      </c>
      <c r="Q79" s="96">
        <f t="shared" si="36"/>
        <v>0</v>
      </c>
      <c r="R79" s="96"/>
      <c r="S79" s="96">
        <f t="shared" si="21"/>
        <v>0</v>
      </c>
      <c r="T79" s="96">
        <f t="shared" si="22"/>
        <v>0</v>
      </c>
      <c r="U79" s="96">
        <f t="shared" si="23"/>
        <v>0</v>
      </c>
      <c r="V79" s="96">
        <f t="shared" si="24"/>
        <v>0</v>
      </c>
      <c r="W79" s="96"/>
      <c r="X79" s="96"/>
      <c r="Z79" s="96">
        <f t="shared" si="25"/>
        <v>0</v>
      </c>
      <c r="AA79" s="96">
        <f t="shared" si="26"/>
        <v>0</v>
      </c>
      <c r="AB79" s="96">
        <f t="shared" si="27"/>
        <v>0</v>
      </c>
      <c r="AC79" s="96">
        <f t="shared" si="28"/>
        <v>0</v>
      </c>
      <c r="AD79" s="96">
        <f t="shared" si="29"/>
        <v>0</v>
      </c>
      <c r="AE79" s="96">
        <f t="shared" si="30"/>
        <v>0</v>
      </c>
      <c r="AF79" s="96">
        <f t="shared" si="31"/>
        <v>0</v>
      </c>
      <c r="AG79" s="96">
        <f t="shared" si="32"/>
        <v>0</v>
      </c>
      <c r="AH79" s="96">
        <f t="shared" si="33"/>
        <v>0</v>
      </c>
      <c r="AI79" s="96">
        <f t="shared" si="34"/>
        <v>0</v>
      </c>
      <c r="AJ79" s="96">
        <f t="shared" si="35"/>
        <v>0</v>
      </c>
    </row>
    <row r="80" spans="1:36">
      <c r="A80" s="12">
        <v>76</v>
      </c>
      <c r="B80" s="12"/>
      <c r="C80" s="22"/>
      <c r="D80" s="12"/>
      <c r="E80" s="23"/>
      <c r="F80" s="16"/>
      <c r="G80" s="16"/>
      <c r="H80" s="17"/>
      <c r="I80" s="18">
        <f t="shared" si="20"/>
        <v>0</v>
      </c>
      <c r="Q80" s="96">
        <f t="shared" si="36"/>
        <v>0</v>
      </c>
      <c r="R80" s="96"/>
      <c r="S80" s="96">
        <f t="shared" si="21"/>
        <v>0</v>
      </c>
      <c r="T80" s="96">
        <f t="shared" si="22"/>
        <v>0</v>
      </c>
      <c r="U80" s="96">
        <f t="shared" si="23"/>
        <v>0</v>
      </c>
      <c r="V80" s="96">
        <f t="shared" si="24"/>
        <v>0</v>
      </c>
      <c r="W80" s="96"/>
      <c r="X80" s="96"/>
      <c r="Z80" s="96">
        <f t="shared" si="25"/>
        <v>0</v>
      </c>
      <c r="AA80" s="96">
        <f t="shared" si="26"/>
        <v>0</v>
      </c>
      <c r="AB80" s="96">
        <f t="shared" si="27"/>
        <v>0</v>
      </c>
      <c r="AC80" s="96">
        <f t="shared" si="28"/>
        <v>0</v>
      </c>
      <c r="AD80" s="96">
        <f t="shared" si="29"/>
        <v>0</v>
      </c>
      <c r="AE80" s="96">
        <f t="shared" si="30"/>
        <v>0</v>
      </c>
      <c r="AF80" s="96">
        <f t="shared" si="31"/>
        <v>0</v>
      </c>
      <c r="AG80" s="96">
        <f t="shared" si="32"/>
        <v>0</v>
      </c>
      <c r="AH80" s="96">
        <f t="shared" si="33"/>
        <v>0</v>
      </c>
      <c r="AI80" s="96">
        <f t="shared" si="34"/>
        <v>0</v>
      </c>
      <c r="AJ80" s="96">
        <f t="shared" si="35"/>
        <v>0</v>
      </c>
    </row>
    <row r="81" spans="1:36">
      <c r="A81" s="12">
        <v>77</v>
      </c>
      <c r="B81" s="12"/>
      <c r="C81" s="22"/>
      <c r="D81" s="12"/>
      <c r="E81" s="23"/>
      <c r="F81" s="16"/>
      <c r="G81" s="16"/>
      <c r="H81" s="17"/>
      <c r="I81" s="18">
        <f t="shared" si="20"/>
        <v>0</v>
      </c>
      <c r="Q81" s="96">
        <f t="shared" si="36"/>
        <v>0</v>
      </c>
      <c r="R81" s="96"/>
      <c r="S81" s="96">
        <f t="shared" si="21"/>
        <v>0</v>
      </c>
      <c r="T81" s="96">
        <f t="shared" si="22"/>
        <v>0</v>
      </c>
      <c r="U81" s="96">
        <f t="shared" si="23"/>
        <v>0</v>
      </c>
      <c r="V81" s="96">
        <f t="shared" si="24"/>
        <v>0</v>
      </c>
      <c r="W81" s="96"/>
      <c r="X81" s="96"/>
      <c r="Z81" s="96">
        <f t="shared" si="25"/>
        <v>0</v>
      </c>
      <c r="AA81" s="96">
        <f t="shared" si="26"/>
        <v>0</v>
      </c>
      <c r="AB81" s="96">
        <f t="shared" si="27"/>
        <v>0</v>
      </c>
      <c r="AC81" s="96">
        <f t="shared" si="28"/>
        <v>0</v>
      </c>
      <c r="AD81" s="96">
        <f t="shared" si="29"/>
        <v>0</v>
      </c>
      <c r="AE81" s="96">
        <f t="shared" si="30"/>
        <v>0</v>
      </c>
      <c r="AF81" s="96">
        <f t="shared" si="31"/>
        <v>0</v>
      </c>
      <c r="AG81" s="96">
        <f t="shared" si="32"/>
        <v>0</v>
      </c>
      <c r="AH81" s="96">
        <f t="shared" si="33"/>
        <v>0</v>
      </c>
      <c r="AI81" s="96">
        <f t="shared" si="34"/>
        <v>0</v>
      </c>
      <c r="AJ81" s="96">
        <f t="shared" si="35"/>
        <v>0</v>
      </c>
    </row>
    <row r="82" spans="1:36">
      <c r="A82" s="12">
        <v>78</v>
      </c>
      <c r="B82" s="12"/>
      <c r="C82" s="22"/>
      <c r="D82" s="12"/>
      <c r="E82" s="23"/>
      <c r="F82" s="16"/>
      <c r="G82" s="16"/>
      <c r="H82" s="17"/>
      <c r="I82" s="18">
        <f t="shared" si="20"/>
        <v>0</v>
      </c>
      <c r="Q82" s="96">
        <f t="shared" si="36"/>
        <v>0</v>
      </c>
      <c r="R82" s="96"/>
      <c r="S82" s="96">
        <f t="shared" si="21"/>
        <v>0</v>
      </c>
      <c r="T82" s="96">
        <f t="shared" si="22"/>
        <v>0</v>
      </c>
      <c r="U82" s="96">
        <f t="shared" si="23"/>
        <v>0</v>
      </c>
      <c r="V82" s="96">
        <f t="shared" si="24"/>
        <v>0</v>
      </c>
      <c r="W82" s="96"/>
      <c r="X82" s="96"/>
      <c r="Z82" s="96">
        <f t="shared" si="25"/>
        <v>0</v>
      </c>
      <c r="AA82" s="96">
        <f t="shared" si="26"/>
        <v>0</v>
      </c>
      <c r="AB82" s="96">
        <f t="shared" si="27"/>
        <v>0</v>
      </c>
      <c r="AC82" s="96">
        <f t="shared" si="28"/>
        <v>0</v>
      </c>
      <c r="AD82" s="96">
        <f t="shared" si="29"/>
        <v>0</v>
      </c>
      <c r="AE82" s="96">
        <f t="shared" si="30"/>
        <v>0</v>
      </c>
      <c r="AF82" s="96">
        <f t="shared" si="31"/>
        <v>0</v>
      </c>
      <c r="AG82" s="96">
        <f t="shared" si="32"/>
        <v>0</v>
      </c>
      <c r="AH82" s="96">
        <f t="shared" si="33"/>
        <v>0</v>
      </c>
      <c r="AI82" s="96">
        <f t="shared" si="34"/>
        <v>0</v>
      </c>
      <c r="AJ82" s="96">
        <f t="shared" si="35"/>
        <v>0</v>
      </c>
    </row>
    <row r="83" spans="1:36">
      <c r="A83" s="12">
        <v>79</v>
      </c>
      <c r="B83" s="12"/>
      <c r="C83" s="22"/>
      <c r="D83" s="12"/>
      <c r="E83" s="23"/>
      <c r="F83" s="16"/>
      <c r="G83" s="16"/>
      <c r="H83" s="17"/>
      <c r="I83" s="18">
        <f t="shared" si="20"/>
        <v>0</v>
      </c>
      <c r="Q83" s="96">
        <f t="shared" si="36"/>
        <v>0</v>
      </c>
      <c r="R83" s="96"/>
      <c r="S83" s="96">
        <f t="shared" si="21"/>
        <v>0</v>
      </c>
      <c r="T83" s="96">
        <f t="shared" si="22"/>
        <v>0</v>
      </c>
      <c r="U83" s="96">
        <f t="shared" si="23"/>
        <v>0</v>
      </c>
      <c r="V83" s="96">
        <f t="shared" si="24"/>
        <v>0</v>
      </c>
      <c r="W83" s="96"/>
      <c r="X83" s="96"/>
      <c r="Z83" s="96">
        <f t="shared" si="25"/>
        <v>0</v>
      </c>
      <c r="AA83" s="96">
        <f t="shared" si="26"/>
        <v>0</v>
      </c>
      <c r="AB83" s="96">
        <f t="shared" si="27"/>
        <v>0</v>
      </c>
      <c r="AC83" s="96">
        <f t="shared" si="28"/>
        <v>0</v>
      </c>
      <c r="AD83" s="96">
        <f t="shared" si="29"/>
        <v>0</v>
      </c>
      <c r="AE83" s="96">
        <f t="shared" si="30"/>
        <v>0</v>
      </c>
      <c r="AF83" s="96">
        <f t="shared" si="31"/>
        <v>0</v>
      </c>
      <c r="AG83" s="96">
        <f t="shared" si="32"/>
        <v>0</v>
      </c>
      <c r="AH83" s="96">
        <f t="shared" si="33"/>
        <v>0</v>
      </c>
      <c r="AI83" s="96">
        <f t="shared" si="34"/>
        <v>0</v>
      </c>
      <c r="AJ83" s="96">
        <f t="shared" si="35"/>
        <v>0</v>
      </c>
    </row>
    <row r="84" spans="1:36">
      <c r="A84" s="12">
        <v>80</v>
      </c>
      <c r="B84" s="12"/>
      <c r="C84" s="22"/>
      <c r="D84" s="12"/>
      <c r="E84" s="23"/>
      <c r="F84" s="16"/>
      <c r="G84" s="16"/>
      <c r="H84" s="17"/>
      <c r="I84" s="18">
        <f t="shared" si="20"/>
        <v>0</v>
      </c>
      <c r="K84" s="168">
        <v>1</v>
      </c>
      <c r="L84" s="169"/>
      <c r="M84" s="194" t="s">
        <v>62</v>
      </c>
      <c r="N84" s="195"/>
      <c r="Q84" s="96">
        <f t="shared" si="36"/>
        <v>0</v>
      </c>
      <c r="R84" s="96"/>
      <c r="S84" s="96">
        <f t="shared" si="21"/>
        <v>0</v>
      </c>
      <c r="T84" s="96">
        <f t="shared" si="22"/>
        <v>0</v>
      </c>
      <c r="U84" s="96">
        <f t="shared" si="23"/>
        <v>0</v>
      </c>
      <c r="V84" s="96">
        <f t="shared" si="24"/>
        <v>0</v>
      </c>
      <c r="W84" s="96"/>
      <c r="X84" s="96"/>
      <c r="Z84" s="96">
        <f t="shared" si="25"/>
        <v>0</v>
      </c>
      <c r="AA84" s="96">
        <f t="shared" si="26"/>
        <v>0</v>
      </c>
      <c r="AB84" s="96">
        <f t="shared" si="27"/>
        <v>0</v>
      </c>
      <c r="AC84" s="96">
        <f t="shared" si="28"/>
        <v>0</v>
      </c>
      <c r="AD84" s="96">
        <f t="shared" si="29"/>
        <v>0</v>
      </c>
      <c r="AE84" s="96">
        <f t="shared" si="30"/>
        <v>0</v>
      </c>
      <c r="AF84" s="96">
        <f t="shared" si="31"/>
        <v>0</v>
      </c>
      <c r="AG84" s="96">
        <f t="shared" si="32"/>
        <v>0</v>
      </c>
      <c r="AH84" s="96">
        <f t="shared" si="33"/>
        <v>0</v>
      </c>
      <c r="AI84" s="96">
        <f t="shared" si="34"/>
        <v>0</v>
      </c>
      <c r="AJ84" s="96">
        <f t="shared" si="35"/>
        <v>0</v>
      </c>
    </row>
    <row r="85" spans="1:36">
      <c r="A85" s="12">
        <v>81</v>
      </c>
      <c r="B85" s="12"/>
      <c r="C85" s="22"/>
      <c r="D85" s="12"/>
      <c r="E85" s="23"/>
      <c r="F85" s="16"/>
      <c r="G85" s="16"/>
      <c r="H85" s="17"/>
      <c r="I85" s="18">
        <f t="shared" si="20"/>
        <v>0</v>
      </c>
      <c r="K85" s="181">
        <v>2</v>
      </c>
      <c r="L85" s="182"/>
      <c r="M85" s="35" t="s">
        <v>63</v>
      </c>
      <c r="N85" s="21"/>
      <c r="Q85" s="96">
        <f t="shared" si="36"/>
        <v>0</v>
      </c>
      <c r="R85" s="96"/>
      <c r="S85" s="96">
        <f t="shared" si="21"/>
        <v>0</v>
      </c>
      <c r="T85" s="96">
        <f t="shared" si="22"/>
        <v>0</v>
      </c>
      <c r="U85" s="96">
        <f t="shared" si="23"/>
        <v>0</v>
      </c>
      <c r="V85" s="96">
        <f t="shared" si="24"/>
        <v>0</v>
      </c>
      <c r="W85" s="96"/>
      <c r="X85" s="96"/>
      <c r="Z85" s="96">
        <f t="shared" si="25"/>
        <v>0</v>
      </c>
      <c r="AA85" s="96">
        <f t="shared" si="26"/>
        <v>0</v>
      </c>
      <c r="AB85" s="96">
        <f t="shared" si="27"/>
        <v>0</v>
      </c>
      <c r="AC85" s="96">
        <f t="shared" si="28"/>
        <v>0</v>
      </c>
      <c r="AD85" s="96">
        <f t="shared" si="29"/>
        <v>0</v>
      </c>
      <c r="AE85" s="96">
        <f t="shared" si="30"/>
        <v>0</v>
      </c>
      <c r="AF85" s="96">
        <f t="shared" si="31"/>
        <v>0</v>
      </c>
      <c r="AG85" s="96">
        <f t="shared" si="32"/>
        <v>0</v>
      </c>
      <c r="AH85" s="96">
        <f t="shared" si="33"/>
        <v>0</v>
      </c>
      <c r="AI85" s="96">
        <f t="shared" si="34"/>
        <v>0</v>
      </c>
      <c r="AJ85" s="96">
        <f t="shared" si="35"/>
        <v>0</v>
      </c>
    </row>
    <row r="86" spans="1:36">
      <c r="A86" s="12">
        <v>82</v>
      </c>
      <c r="B86" s="12"/>
      <c r="C86" s="22"/>
      <c r="D86" s="12"/>
      <c r="E86" s="23"/>
      <c r="F86" s="16"/>
      <c r="G86" s="16"/>
      <c r="H86" s="17"/>
      <c r="I86" s="18">
        <f t="shared" si="20"/>
        <v>0</v>
      </c>
      <c r="K86" s="168">
        <v>3</v>
      </c>
      <c r="L86" s="169"/>
      <c r="M86" s="170" t="s">
        <v>64</v>
      </c>
      <c r="N86" s="171"/>
      <c r="Q86" s="96">
        <f t="shared" si="36"/>
        <v>0</v>
      </c>
      <c r="R86" s="96"/>
      <c r="S86" s="96">
        <f t="shared" si="21"/>
        <v>0</v>
      </c>
      <c r="T86" s="96">
        <f t="shared" si="22"/>
        <v>0</v>
      </c>
      <c r="U86" s="96">
        <f t="shared" si="23"/>
        <v>0</v>
      </c>
      <c r="V86" s="96">
        <f t="shared" si="24"/>
        <v>0</v>
      </c>
      <c r="W86" s="96"/>
      <c r="X86" s="96"/>
      <c r="Z86" s="96">
        <f t="shared" si="25"/>
        <v>0</v>
      </c>
      <c r="AA86" s="96">
        <f t="shared" si="26"/>
        <v>0</v>
      </c>
      <c r="AB86" s="96">
        <f t="shared" si="27"/>
        <v>0</v>
      </c>
      <c r="AC86" s="96">
        <f t="shared" si="28"/>
        <v>0</v>
      </c>
      <c r="AD86" s="96">
        <f t="shared" si="29"/>
        <v>0</v>
      </c>
      <c r="AE86" s="96">
        <f t="shared" si="30"/>
        <v>0</v>
      </c>
      <c r="AF86" s="96">
        <f t="shared" si="31"/>
        <v>0</v>
      </c>
      <c r="AG86" s="96">
        <f t="shared" si="32"/>
        <v>0</v>
      </c>
      <c r="AH86" s="96">
        <f t="shared" si="33"/>
        <v>0</v>
      </c>
      <c r="AI86" s="96">
        <f t="shared" si="34"/>
        <v>0</v>
      </c>
      <c r="AJ86" s="96">
        <f t="shared" si="35"/>
        <v>0</v>
      </c>
    </row>
    <row r="87" spans="1:36">
      <c r="A87" s="12">
        <v>83</v>
      </c>
      <c r="B87" s="12"/>
      <c r="C87" s="22"/>
      <c r="D87" s="12"/>
      <c r="E87" s="23"/>
      <c r="F87" s="16"/>
      <c r="G87" s="16"/>
      <c r="H87" s="17"/>
      <c r="I87" s="18">
        <f t="shared" si="20"/>
        <v>0</v>
      </c>
      <c r="K87" s="183">
        <v>4</v>
      </c>
      <c r="L87" s="184"/>
      <c r="M87" s="36" t="s">
        <v>26</v>
      </c>
      <c r="N87" s="37"/>
      <c r="Q87" s="96">
        <f t="shared" si="36"/>
        <v>0</v>
      </c>
      <c r="R87" s="96"/>
      <c r="S87" s="96">
        <f t="shared" si="21"/>
        <v>0</v>
      </c>
      <c r="T87" s="96">
        <f t="shared" si="22"/>
        <v>0</v>
      </c>
      <c r="U87" s="96">
        <f t="shared" si="23"/>
        <v>0</v>
      </c>
      <c r="V87" s="96">
        <f t="shared" si="24"/>
        <v>0</v>
      </c>
      <c r="W87" s="96"/>
      <c r="X87" s="96"/>
      <c r="Z87" s="96">
        <f t="shared" si="25"/>
        <v>0</v>
      </c>
      <c r="AA87" s="96">
        <f t="shared" si="26"/>
        <v>0</v>
      </c>
      <c r="AB87" s="96">
        <f t="shared" si="27"/>
        <v>0</v>
      </c>
      <c r="AC87" s="96">
        <f t="shared" si="28"/>
        <v>0</v>
      </c>
      <c r="AD87" s="96">
        <f t="shared" si="29"/>
        <v>0</v>
      </c>
      <c r="AE87" s="96">
        <f t="shared" si="30"/>
        <v>0</v>
      </c>
      <c r="AF87" s="96">
        <f t="shared" si="31"/>
        <v>0</v>
      </c>
      <c r="AG87" s="96">
        <f t="shared" si="32"/>
        <v>0</v>
      </c>
      <c r="AH87" s="96">
        <f t="shared" si="33"/>
        <v>0</v>
      </c>
      <c r="AI87" s="96">
        <f t="shared" si="34"/>
        <v>0</v>
      </c>
      <c r="AJ87" s="96">
        <f t="shared" si="35"/>
        <v>0</v>
      </c>
    </row>
    <row r="88" spans="1:36">
      <c r="A88" s="12">
        <v>84</v>
      </c>
      <c r="B88" s="12"/>
      <c r="C88" s="22"/>
      <c r="D88" s="12"/>
      <c r="E88" s="23"/>
      <c r="F88" s="16"/>
      <c r="G88" s="16"/>
      <c r="H88" s="17"/>
      <c r="I88" s="18">
        <f t="shared" si="20"/>
        <v>0</v>
      </c>
      <c r="K88" s="185"/>
      <c r="L88" s="186"/>
      <c r="M88" s="38" t="s">
        <v>65</v>
      </c>
      <c r="N88" s="39"/>
      <c r="Q88" s="96">
        <f t="shared" si="36"/>
        <v>0</v>
      </c>
      <c r="R88" s="96"/>
      <c r="S88" s="96">
        <f t="shared" si="21"/>
        <v>0</v>
      </c>
      <c r="T88" s="96">
        <f t="shared" si="22"/>
        <v>0</v>
      </c>
      <c r="U88" s="96">
        <f t="shared" si="23"/>
        <v>0</v>
      </c>
      <c r="V88" s="96">
        <f t="shared" si="24"/>
        <v>0</v>
      </c>
      <c r="W88" s="96"/>
      <c r="X88" s="96"/>
      <c r="Z88" s="96">
        <f t="shared" si="25"/>
        <v>0</v>
      </c>
      <c r="AA88" s="96">
        <f t="shared" si="26"/>
        <v>0</v>
      </c>
      <c r="AB88" s="96">
        <f t="shared" si="27"/>
        <v>0</v>
      </c>
      <c r="AC88" s="96">
        <f t="shared" si="28"/>
        <v>0</v>
      </c>
      <c r="AD88" s="96">
        <f t="shared" si="29"/>
        <v>0</v>
      </c>
      <c r="AE88" s="96">
        <f t="shared" si="30"/>
        <v>0</v>
      </c>
      <c r="AF88" s="96">
        <f t="shared" si="31"/>
        <v>0</v>
      </c>
      <c r="AG88" s="96">
        <f t="shared" si="32"/>
        <v>0</v>
      </c>
      <c r="AH88" s="96">
        <f t="shared" si="33"/>
        <v>0</v>
      </c>
      <c r="AI88" s="96">
        <f t="shared" si="34"/>
        <v>0</v>
      </c>
      <c r="AJ88" s="96">
        <f t="shared" si="35"/>
        <v>0</v>
      </c>
    </row>
    <row r="89" spans="1:36">
      <c r="A89" s="12">
        <v>85</v>
      </c>
      <c r="B89" s="12"/>
      <c r="C89" s="22"/>
      <c r="D89" s="12"/>
      <c r="E89" s="23"/>
      <c r="F89" s="16"/>
      <c r="G89" s="16"/>
      <c r="H89" s="17"/>
      <c r="I89" s="18">
        <f t="shared" si="20"/>
        <v>0</v>
      </c>
      <c r="K89" s="168">
        <v>5</v>
      </c>
      <c r="L89" s="169"/>
      <c r="M89" s="36" t="s">
        <v>66</v>
      </c>
      <c r="N89" s="37"/>
      <c r="Q89" s="96">
        <f t="shared" si="36"/>
        <v>0</v>
      </c>
      <c r="R89" s="96"/>
      <c r="S89" s="96">
        <f t="shared" si="21"/>
        <v>0</v>
      </c>
      <c r="T89" s="96">
        <f t="shared" si="22"/>
        <v>0</v>
      </c>
      <c r="U89" s="96">
        <f t="shared" si="23"/>
        <v>0</v>
      </c>
      <c r="V89" s="96">
        <f t="shared" si="24"/>
        <v>0</v>
      </c>
      <c r="W89" s="96"/>
      <c r="X89" s="96"/>
      <c r="Z89" s="96">
        <f t="shared" si="25"/>
        <v>0</v>
      </c>
      <c r="AA89" s="96">
        <f t="shared" si="26"/>
        <v>0</v>
      </c>
      <c r="AB89" s="96">
        <f t="shared" si="27"/>
        <v>0</v>
      </c>
      <c r="AC89" s="96">
        <f t="shared" si="28"/>
        <v>0</v>
      </c>
      <c r="AD89" s="96">
        <f t="shared" si="29"/>
        <v>0</v>
      </c>
      <c r="AE89" s="96">
        <f t="shared" si="30"/>
        <v>0</v>
      </c>
      <c r="AF89" s="96">
        <f t="shared" si="31"/>
        <v>0</v>
      </c>
      <c r="AG89" s="96">
        <f t="shared" si="32"/>
        <v>0</v>
      </c>
      <c r="AH89" s="96">
        <f t="shared" si="33"/>
        <v>0</v>
      </c>
      <c r="AI89" s="96">
        <f t="shared" si="34"/>
        <v>0</v>
      </c>
      <c r="AJ89" s="96">
        <f t="shared" si="35"/>
        <v>0</v>
      </c>
    </row>
    <row r="90" spans="1:36">
      <c r="A90" s="12">
        <v>86</v>
      </c>
      <c r="B90" s="12"/>
      <c r="C90" s="22"/>
      <c r="D90" s="12"/>
      <c r="E90" s="23"/>
      <c r="F90" s="16"/>
      <c r="G90" s="16"/>
      <c r="H90" s="17"/>
      <c r="I90" s="18">
        <f t="shared" si="20"/>
        <v>0</v>
      </c>
      <c r="K90" s="187">
        <v>6</v>
      </c>
      <c r="L90" s="188"/>
      <c r="M90" s="36" t="s">
        <v>37</v>
      </c>
      <c r="N90" s="37"/>
      <c r="Q90" s="96">
        <f t="shared" si="36"/>
        <v>0</v>
      </c>
      <c r="R90" s="96"/>
      <c r="S90" s="96">
        <f t="shared" si="21"/>
        <v>0</v>
      </c>
      <c r="T90" s="96">
        <f t="shared" si="22"/>
        <v>0</v>
      </c>
      <c r="U90" s="96">
        <f t="shared" si="23"/>
        <v>0</v>
      </c>
      <c r="V90" s="96">
        <f t="shared" si="24"/>
        <v>0</v>
      </c>
      <c r="W90" s="96"/>
      <c r="X90" s="96"/>
      <c r="Z90" s="96">
        <f t="shared" si="25"/>
        <v>0</v>
      </c>
      <c r="AA90" s="96">
        <f t="shared" si="26"/>
        <v>0</v>
      </c>
      <c r="AB90" s="96">
        <f t="shared" si="27"/>
        <v>0</v>
      </c>
      <c r="AC90" s="96">
        <f t="shared" si="28"/>
        <v>0</v>
      </c>
      <c r="AD90" s="96">
        <f t="shared" si="29"/>
        <v>0</v>
      </c>
      <c r="AE90" s="96">
        <f t="shared" si="30"/>
        <v>0</v>
      </c>
      <c r="AF90" s="96">
        <f t="shared" si="31"/>
        <v>0</v>
      </c>
      <c r="AG90" s="96">
        <f t="shared" si="32"/>
        <v>0</v>
      </c>
      <c r="AH90" s="96">
        <f t="shared" si="33"/>
        <v>0</v>
      </c>
      <c r="AI90" s="96">
        <f t="shared" si="34"/>
        <v>0</v>
      </c>
      <c r="AJ90" s="96">
        <f t="shared" si="35"/>
        <v>0</v>
      </c>
    </row>
    <row r="91" spans="1:36">
      <c r="A91" s="12">
        <v>87</v>
      </c>
      <c r="B91" s="12"/>
      <c r="C91" s="22"/>
      <c r="D91" s="12"/>
      <c r="E91" s="23"/>
      <c r="F91" s="16"/>
      <c r="G91" s="16"/>
      <c r="H91" s="17"/>
      <c r="I91" s="18">
        <f t="shared" si="20"/>
        <v>0</v>
      </c>
      <c r="K91" s="189"/>
      <c r="L91" s="190"/>
      <c r="M91" s="41" t="s">
        <v>78</v>
      </c>
      <c r="N91" s="40"/>
      <c r="Q91" s="96">
        <f t="shared" si="36"/>
        <v>0</v>
      </c>
      <c r="R91" s="96"/>
      <c r="S91" s="96">
        <f t="shared" si="21"/>
        <v>0</v>
      </c>
      <c r="T91" s="96">
        <f t="shared" si="22"/>
        <v>0</v>
      </c>
      <c r="U91" s="96">
        <f t="shared" si="23"/>
        <v>0</v>
      </c>
      <c r="V91" s="96">
        <f t="shared" si="24"/>
        <v>0</v>
      </c>
      <c r="W91" s="96"/>
      <c r="X91" s="96"/>
      <c r="Z91" s="96">
        <f t="shared" si="25"/>
        <v>0</v>
      </c>
      <c r="AA91" s="96">
        <f t="shared" si="26"/>
        <v>0</v>
      </c>
      <c r="AB91" s="96">
        <f t="shared" si="27"/>
        <v>0</v>
      </c>
      <c r="AC91" s="96">
        <f t="shared" si="28"/>
        <v>0</v>
      </c>
      <c r="AD91" s="96">
        <f t="shared" si="29"/>
        <v>0</v>
      </c>
      <c r="AE91" s="96">
        <f t="shared" si="30"/>
        <v>0</v>
      </c>
      <c r="AF91" s="96">
        <f t="shared" si="31"/>
        <v>0</v>
      </c>
      <c r="AG91" s="96">
        <f t="shared" si="32"/>
        <v>0</v>
      </c>
      <c r="AH91" s="96">
        <f t="shared" si="33"/>
        <v>0</v>
      </c>
      <c r="AI91" s="96">
        <f t="shared" si="34"/>
        <v>0</v>
      </c>
      <c r="AJ91" s="96">
        <f t="shared" si="35"/>
        <v>0</v>
      </c>
    </row>
    <row r="92" spans="1:36">
      <c r="A92" s="12">
        <v>88</v>
      </c>
      <c r="B92" s="12"/>
      <c r="C92" s="22"/>
      <c r="D92" s="12"/>
      <c r="E92" s="23"/>
      <c r="F92" s="16"/>
      <c r="G92" s="16"/>
      <c r="H92" s="17"/>
      <c r="I92" s="18">
        <f t="shared" si="20"/>
        <v>0</v>
      </c>
      <c r="K92" s="183">
        <v>7</v>
      </c>
      <c r="L92" s="184"/>
      <c r="M92" s="36" t="s">
        <v>82</v>
      </c>
      <c r="N92" s="42"/>
      <c r="Q92" s="96">
        <f t="shared" si="36"/>
        <v>0</v>
      </c>
      <c r="R92" s="96"/>
      <c r="S92" s="96">
        <f t="shared" si="21"/>
        <v>0</v>
      </c>
      <c r="T92" s="96">
        <f t="shared" si="22"/>
        <v>0</v>
      </c>
      <c r="U92" s="96">
        <f t="shared" si="23"/>
        <v>0</v>
      </c>
      <c r="V92" s="96">
        <f t="shared" si="24"/>
        <v>0</v>
      </c>
      <c r="W92" s="96"/>
      <c r="X92" s="96"/>
      <c r="Z92" s="96">
        <f t="shared" si="25"/>
        <v>0</v>
      </c>
      <c r="AA92" s="96">
        <f t="shared" si="26"/>
        <v>0</v>
      </c>
      <c r="AB92" s="96">
        <f t="shared" si="27"/>
        <v>0</v>
      </c>
      <c r="AC92" s="96">
        <f t="shared" si="28"/>
        <v>0</v>
      </c>
      <c r="AD92" s="96">
        <f t="shared" si="29"/>
        <v>0</v>
      </c>
      <c r="AE92" s="96">
        <f t="shared" si="30"/>
        <v>0</v>
      </c>
      <c r="AF92" s="96">
        <f t="shared" si="31"/>
        <v>0</v>
      </c>
      <c r="AG92" s="96">
        <f t="shared" si="32"/>
        <v>0</v>
      </c>
      <c r="AH92" s="96">
        <f t="shared" si="33"/>
        <v>0</v>
      </c>
      <c r="AI92" s="96">
        <f t="shared" si="34"/>
        <v>0</v>
      </c>
      <c r="AJ92" s="96">
        <f t="shared" si="35"/>
        <v>0</v>
      </c>
    </row>
    <row r="93" spans="1:36">
      <c r="A93" s="12">
        <v>89</v>
      </c>
      <c r="B93" s="12"/>
      <c r="C93" s="22"/>
      <c r="D93" s="12"/>
      <c r="E93" s="23"/>
      <c r="F93" s="16"/>
      <c r="G93" s="16"/>
      <c r="H93" s="17"/>
      <c r="I93" s="18">
        <f t="shared" si="20"/>
        <v>0</v>
      </c>
      <c r="K93" s="185"/>
      <c r="L93" s="186"/>
      <c r="M93" s="38" t="s">
        <v>81</v>
      </c>
      <c r="N93" s="28"/>
      <c r="Q93" s="96">
        <f t="shared" si="36"/>
        <v>0</v>
      </c>
      <c r="R93" s="96"/>
      <c r="S93" s="96">
        <f t="shared" si="21"/>
        <v>0</v>
      </c>
      <c r="T93" s="96">
        <f t="shared" si="22"/>
        <v>0</v>
      </c>
      <c r="U93" s="96">
        <f t="shared" si="23"/>
        <v>0</v>
      </c>
      <c r="V93" s="96">
        <f t="shared" si="24"/>
        <v>0</v>
      </c>
      <c r="W93" s="96"/>
      <c r="X93" s="96"/>
      <c r="Z93" s="96">
        <f t="shared" si="25"/>
        <v>0</v>
      </c>
      <c r="AA93" s="96">
        <f t="shared" si="26"/>
        <v>0</v>
      </c>
      <c r="AB93" s="96">
        <f t="shared" si="27"/>
        <v>0</v>
      </c>
      <c r="AC93" s="96">
        <f t="shared" si="28"/>
        <v>0</v>
      </c>
      <c r="AD93" s="96">
        <f t="shared" si="29"/>
        <v>0</v>
      </c>
      <c r="AE93" s="96">
        <f t="shared" si="30"/>
        <v>0</v>
      </c>
      <c r="AF93" s="96">
        <f t="shared" si="31"/>
        <v>0</v>
      </c>
      <c r="AG93" s="96">
        <f t="shared" si="32"/>
        <v>0</v>
      </c>
      <c r="AH93" s="96">
        <f t="shared" si="33"/>
        <v>0</v>
      </c>
      <c r="AI93" s="96">
        <f t="shared" si="34"/>
        <v>0</v>
      </c>
      <c r="AJ93" s="96">
        <f t="shared" si="35"/>
        <v>0</v>
      </c>
    </row>
    <row r="94" spans="1:36">
      <c r="A94" s="12">
        <v>90</v>
      </c>
      <c r="B94" s="12"/>
      <c r="C94" s="22"/>
      <c r="D94" s="12"/>
      <c r="E94" s="23"/>
      <c r="F94" s="16"/>
      <c r="G94" s="16"/>
      <c r="H94" s="17"/>
      <c r="I94" s="18">
        <f t="shared" ref="I94" si="37">H94*G94</f>
        <v>0</v>
      </c>
      <c r="K94" s="43"/>
      <c r="L94" s="43"/>
      <c r="M94" s="43"/>
      <c r="Q94" s="96">
        <f t="shared" si="36"/>
        <v>0</v>
      </c>
      <c r="R94" s="96"/>
      <c r="S94" s="96">
        <f t="shared" si="21"/>
        <v>0</v>
      </c>
      <c r="T94" s="96">
        <f t="shared" si="22"/>
        <v>0</v>
      </c>
      <c r="U94" s="96">
        <f t="shared" si="23"/>
        <v>0</v>
      </c>
      <c r="V94" s="96">
        <f t="shared" si="24"/>
        <v>0</v>
      </c>
      <c r="W94" s="96"/>
      <c r="X94" s="96"/>
      <c r="Z94" s="96">
        <f t="shared" si="25"/>
        <v>0</v>
      </c>
      <c r="AA94" s="96">
        <f>IF($D94=1,$I94,0)</f>
        <v>0</v>
      </c>
      <c r="AB94" s="96">
        <f>IF($D94=2,$I94,0)</f>
        <v>0</v>
      </c>
      <c r="AC94" s="96">
        <f>IF($D94=3,$I94,0)</f>
        <v>0</v>
      </c>
      <c r="AD94" s="96">
        <f>IF($D94=4,$I94,0)</f>
        <v>0</v>
      </c>
      <c r="AE94" s="96">
        <f>IF($D94=5,$I94,0)</f>
        <v>0</v>
      </c>
      <c r="AF94" s="96">
        <f>IF($D94=6,$I94,0)</f>
        <v>0</v>
      </c>
      <c r="AG94" s="96">
        <f>IF($D94=7,$I94,0)</f>
        <v>0</v>
      </c>
      <c r="AH94" s="96">
        <f>IF($D94=8,$I94,0)</f>
        <v>0</v>
      </c>
      <c r="AI94" s="96">
        <f>IF($D94=9,$I94,0)</f>
        <v>0</v>
      </c>
      <c r="AJ94" s="96">
        <f>IF($D94=10,$I94,0)</f>
        <v>0</v>
      </c>
    </row>
    <row r="95" spans="1:36">
      <c r="K95" s="43"/>
      <c r="L95" s="43"/>
      <c r="M95" s="43"/>
    </row>
    <row r="96" spans="1:36">
      <c r="B96" s="46" t="s">
        <v>51</v>
      </c>
      <c r="C96" s="47"/>
      <c r="D96" s="149">
        <v>1</v>
      </c>
      <c r="E96" s="147" t="s">
        <v>62</v>
      </c>
      <c r="I96" s="48">
        <f>Q1</f>
        <v>0</v>
      </c>
    </row>
    <row r="97" spans="1:9" ht="26.25">
      <c r="B97" s="46" t="s">
        <v>172</v>
      </c>
      <c r="C97" s="47"/>
      <c r="D97" s="150">
        <v>2</v>
      </c>
      <c r="E97" s="148" t="s">
        <v>216</v>
      </c>
      <c r="I97" s="48">
        <f>R1</f>
        <v>0</v>
      </c>
    </row>
    <row r="98" spans="1:9" ht="26.25">
      <c r="D98" s="149">
        <v>3</v>
      </c>
      <c r="E98" s="148" t="s">
        <v>217</v>
      </c>
      <c r="I98" s="48">
        <f>S3</f>
        <v>0</v>
      </c>
    </row>
    <row r="99" spans="1:9" ht="26.25">
      <c r="D99" s="149">
        <v>4</v>
      </c>
      <c r="E99" s="148" t="s">
        <v>218</v>
      </c>
      <c r="I99" s="48">
        <f>T3</f>
        <v>0</v>
      </c>
    </row>
    <row r="100" spans="1:9">
      <c r="D100" s="149">
        <v>5</v>
      </c>
      <c r="E100" s="151" t="s">
        <v>66</v>
      </c>
      <c r="I100" s="48">
        <f>U3</f>
        <v>0</v>
      </c>
    </row>
    <row r="101" spans="1:9" ht="26.25">
      <c r="D101" s="149">
        <v>6</v>
      </c>
      <c r="E101" s="148" t="s">
        <v>219</v>
      </c>
      <c r="I101" s="48">
        <f>V3</f>
        <v>0</v>
      </c>
    </row>
    <row r="102" spans="1:9" ht="26.25">
      <c r="C102" s="143"/>
      <c r="D102" s="150">
        <v>7</v>
      </c>
      <c r="E102" s="148" t="s">
        <v>220</v>
      </c>
      <c r="I102" s="48">
        <f>W1</f>
        <v>0</v>
      </c>
    </row>
    <row r="103" spans="1:9">
      <c r="C103" s="143"/>
      <c r="D103" s="143"/>
      <c r="E103" s="142" t="s">
        <v>170</v>
      </c>
      <c r="I103" s="50">
        <f>P1</f>
        <v>0</v>
      </c>
    </row>
    <row r="104" spans="1:9">
      <c r="C104" s="143"/>
      <c r="D104" s="143"/>
      <c r="E104" s="51" t="s">
        <v>168</v>
      </c>
    </row>
    <row r="105" spans="1:9">
      <c r="C105" s="143"/>
      <c r="D105" s="143"/>
      <c r="E105" s="49" t="s">
        <v>169</v>
      </c>
      <c r="I105" s="50">
        <f>I103+I104</f>
        <v>0</v>
      </c>
    </row>
    <row r="106" spans="1:9">
      <c r="C106" s="143"/>
      <c r="D106" s="143"/>
    </row>
    <row r="108" spans="1:9">
      <c r="A108" s="52" t="s">
        <v>222</v>
      </c>
      <c r="B108" s="52"/>
      <c r="C108" s="53"/>
      <c r="D108" s="54">
        <v>0</v>
      </c>
      <c r="E108" s="162" t="s">
        <v>228</v>
      </c>
      <c r="F108" s="162"/>
      <c r="H108" s="55"/>
      <c r="I108" s="56">
        <f>Z1</f>
        <v>0</v>
      </c>
    </row>
    <row r="109" spans="1:9">
      <c r="A109" s="152" t="s">
        <v>223</v>
      </c>
      <c r="B109" s="52"/>
      <c r="C109" s="52"/>
      <c r="D109" s="54">
        <v>1</v>
      </c>
      <c r="E109" s="163" t="s">
        <v>227</v>
      </c>
      <c r="F109" s="163"/>
      <c r="H109" s="55"/>
      <c r="I109" s="56">
        <f>AA1</f>
        <v>0</v>
      </c>
    </row>
    <row r="110" spans="1:9">
      <c r="D110" s="54">
        <v>2</v>
      </c>
      <c r="E110" s="161" t="s">
        <v>164</v>
      </c>
      <c r="F110" s="161"/>
      <c r="H110" s="55"/>
      <c r="I110" s="56">
        <f>AB1</f>
        <v>0</v>
      </c>
    </row>
    <row r="111" spans="1:9">
      <c r="D111" s="54">
        <v>3</v>
      </c>
      <c r="E111" s="161" t="s">
        <v>164</v>
      </c>
      <c r="F111" s="161"/>
      <c r="H111" s="55"/>
      <c r="I111" s="56">
        <f>AC1</f>
        <v>0</v>
      </c>
    </row>
    <row r="112" spans="1:9">
      <c r="D112" s="54">
        <v>4</v>
      </c>
      <c r="E112" s="161" t="s">
        <v>164</v>
      </c>
      <c r="F112" s="161"/>
      <c r="H112" s="55"/>
      <c r="I112" s="56">
        <f>AD1</f>
        <v>0</v>
      </c>
    </row>
    <row r="113" spans="4:9">
      <c r="D113" s="54">
        <v>5</v>
      </c>
      <c r="E113" s="161" t="s">
        <v>164</v>
      </c>
      <c r="F113" s="161"/>
      <c r="H113" s="55"/>
      <c r="I113" s="56">
        <f>AE1</f>
        <v>0</v>
      </c>
    </row>
    <row r="114" spans="4:9">
      <c r="D114" s="54">
        <v>6</v>
      </c>
      <c r="E114" s="161" t="s">
        <v>164</v>
      </c>
      <c r="F114" s="161"/>
      <c r="H114" s="55"/>
      <c r="I114" s="56">
        <f>AF1</f>
        <v>0</v>
      </c>
    </row>
    <row r="115" spans="4:9">
      <c r="D115" s="54">
        <v>7</v>
      </c>
      <c r="E115" s="161" t="s">
        <v>164</v>
      </c>
      <c r="F115" s="161"/>
      <c r="H115" s="55"/>
      <c r="I115" s="56">
        <f>AG1</f>
        <v>0</v>
      </c>
    </row>
    <row r="116" spans="4:9">
      <c r="D116" s="54">
        <v>8</v>
      </c>
      <c r="E116" s="161" t="s">
        <v>164</v>
      </c>
      <c r="F116" s="161"/>
      <c r="H116" s="55"/>
      <c r="I116" s="57">
        <f>AH1</f>
        <v>0</v>
      </c>
    </row>
    <row r="117" spans="4:9">
      <c r="D117" s="54">
        <v>9</v>
      </c>
      <c r="E117" s="161" t="s">
        <v>164</v>
      </c>
      <c r="F117" s="161"/>
      <c r="H117" s="55"/>
      <c r="I117" s="56">
        <f>AI1</f>
        <v>0</v>
      </c>
    </row>
    <row r="118" spans="4:9">
      <c r="D118" s="53"/>
      <c r="E118" s="55"/>
      <c r="H118" s="55"/>
      <c r="I118" s="58">
        <f>Y1</f>
        <v>0</v>
      </c>
    </row>
  </sheetData>
  <mergeCells count="34">
    <mergeCell ref="K87:L88"/>
    <mergeCell ref="K89:L89"/>
    <mergeCell ref="K90:L91"/>
    <mergeCell ref="K92:L93"/>
    <mergeCell ref="F3:H3"/>
    <mergeCell ref="I3:I4"/>
    <mergeCell ref="K5:L5"/>
    <mergeCell ref="A3:A4"/>
    <mergeCell ref="B3:B4"/>
    <mergeCell ref="C3:C4"/>
    <mergeCell ref="D3:D4"/>
    <mergeCell ref="E3:E4"/>
    <mergeCell ref="A1:D1"/>
    <mergeCell ref="E1:F1"/>
    <mergeCell ref="S1:V1"/>
    <mergeCell ref="A2:F2"/>
    <mergeCell ref="S2:V2"/>
    <mergeCell ref="AB2:AK2"/>
    <mergeCell ref="M84:N84"/>
    <mergeCell ref="M86:N86"/>
    <mergeCell ref="K84:L84"/>
    <mergeCell ref="K85:L85"/>
    <mergeCell ref="K86:L86"/>
    <mergeCell ref="J4:L4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</mergeCells>
  <conditionalFormatting sqref="K4:L4">
    <cfRule type="cellIs" dxfId="22" priority="3" operator="equal">
      <formula>"Snižte výdaje na přípravu"</formula>
    </cfRule>
  </conditionalFormatting>
  <conditionalFormatting sqref="K4:L4">
    <cfRule type="cellIs" dxfId="21" priority="2" operator="equal">
      <formula>"Snižte výdaje na přípravu"</formula>
    </cfRule>
  </conditionalFormatting>
  <conditionalFormatting sqref="J4:L4">
    <cfRule type="containsText" dxfId="20" priority="1" operator="containsText" text="Snižte výdaje">
      <formula>NOT(ISERROR(SEARCH("Snižte výdaje",J4)))</formula>
    </cfRule>
  </conditionalFormatting>
  <dataValidations count="3">
    <dataValidation type="list" allowBlank="1" showInputMessage="1" showErrorMessage="1" sqref="C5:C94">
      <formula1>$L$6:$L$73</formula1>
    </dataValidation>
    <dataValidation type="list" allowBlank="1" showInputMessage="1" showErrorMessage="1" sqref="B5:B94">
      <formula1>$K$84:$K$90</formula1>
    </dataValidation>
    <dataValidation type="list" allowBlank="1" showInputMessage="1" showErrorMessage="1" sqref="D5:D94">
      <formula1>$D$108:$D$117</formula1>
    </dataValidation>
  </dataValidations>
  <pageMargins left="0.51181102362204722" right="0.31496062992125984" top="0.78740157480314965" bottom="0.59055118110236227" header="0.11811023622047245" footer="0.11811023622047245"/>
  <pageSetup paperSize="9" scale="72" orientation="portrait" r:id="rId1"/>
  <rowBreaks count="1" manualBreakCount="1">
    <brk id="64" max="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18"/>
  <sheetViews>
    <sheetView zoomScaleNormal="100" workbookViewId="0">
      <selection activeCell="B5" sqref="B5"/>
    </sheetView>
  </sheetViews>
  <sheetFormatPr defaultColWidth="8.85546875" defaultRowHeight="15"/>
  <cols>
    <col min="1" max="1" width="5.85546875" style="44" customWidth="1"/>
    <col min="2" max="2" width="5.28515625" style="44" customWidth="1"/>
    <col min="3" max="3" width="20.85546875" style="44" customWidth="1"/>
    <col min="4" max="4" width="7.42578125" style="44" customWidth="1"/>
    <col min="5" max="5" width="48.28515625" style="3" bestFit="1" customWidth="1"/>
    <col min="6" max="7" width="9.140625" style="3" customWidth="1"/>
    <col min="8" max="8" width="9.7109375" style="3" customWidth="1"/>
    <col min="9" max="9" width="11.140625" style="45" customWidth="1"/>
    <col min="10" max="10" width="3.28515625" style="3" customWidth="1"/>
    <col min="11" max="11" width="5.140625" style="3" customWidth="1"/>
    <col min="12" max="12" width="4.28515625" style="3" customWidth="1"/>
    <col min="13" max="13" width="47.5703125" style="3" customWidth="1"/>
    <col min="14" max="14" width="11.42578125" style="3" customWidth="1"/>
    <col min="15" max="15" width="4.85546875" style="59" hidden="1" customWidth="1"/>
    <col min="16" max="16" width="9" style="59" hidden="1" customWidth="1"/>
    <col min="17" max="17" width="7.42578125" style="86" hidden="1" customWidth="1"/>
    <col min="18" max="19" width="6.85546875" style="86" hidden="1" customWidth="1"/>
    <col min="20" max="20" width="8.85546875" style="86" hidden="1" customWidth="1"/>
    <col min="21" max="23" width="6.85546875" style="86" hidden="1" customWidth="1"/>
    <col min="24" max="24" width="8.140625" style="86" hidden="1" customWidth="1"/>
    <col min="25" max="25" width="9.140625" style="59" hidden="1" customWidth="1"/>
    <col min="26" max="26" width="7.7109375" style="59" hidden="1" customWidth="1"/>
    <col min="27" max="27" width="7.28515625" style="59" hidden="1" customWidth="1"/>
    <col min="28" max="29" width="7.42578125" style="59" hidden="1" customWidth="1"/>
    <col min="30" max="30" width="8.85546875" style="59" hidden="1" customWidth="1"/>
    <col min="31" max="37" width="7.42578125" style="59" hidden="1" customWidth="1"/>
    <col min="38" max="38" width="7.42578125" style="59" customWidth="1"/>
    <col min="39" max="40" width="7.42578125" style="3" customWidth="1"/>
    <col min="41" max="16384" width="8.85546875" style="3"/>
  </cols>
  <sheetData>
    <row r="1" spans="1:37" ht="32.25" customHeight="1">
      <c r="A1" s="174" t="str">
        <f>'Celek-całość'!A6</f>
        <v>Partner 2</v>
      </c>
      <c r="B1" s="174"/>
      <c r="C1" s="174"/>
      <c r="D1" s="174"/>
      <c r="E1" s="173" t="str">
        <f>'Celek-całość'!B6</f>
        <v>Název partnera / Nazwa partnera</v>
      </c>
      <c r="F1" s="173"/>
      <c r="G1" s="146"/>
      <c r="H1" s="1" t="s">
        <v>18</v>
      </c>
      <c r="I1" s="2">
        <f>P1</f>
        <v>0</v>
      </c>
      <c r="K1" s="4"/>
      <c r="L1" s="5"/>
      <c r="M1" s="6"/>
      <c r="N1" s="7"/>
      <c r="P1" s="79">
        <f>Q1+R1+S1+W1</f>
        <v>0</v>
      </c>
      <c r="Q1" s="80">
        <f>Q3</f>
        <v>0</v>
      </c>
      <c r="R1" s="80">
        <f>Q1*0.15</f>
        <v>0</v>
      </c>
      <c r="S1" s="172">
        <f>S3+T3+U3+V3</f>
        <v>0</v>
      </c>
      <c r="T1" s="172"/>
      <c r="U1" s="172"/>
      <c r="V1" s="172"/>
      <c r="W1" s="81">
        <f>N4</f>
        <v>0</v>
      </c>
      <c r="X1" s="82"/>
      <c r="Y1" s="83">
        <f>SUM(Z1:AJ1)</f>
        <v>0</v>
      </c>
      <c r="Z1" s="83">
        <f>W1+Z3</f>
        <v>0</v>
      </c>
      <c r="AA1" s="83">
        <f>AA3+R1</f>
        <v>0</v>
      </c>
      <c r="AB1" s="83">
        <f t="shared" ref="AB1:AK1" si="0">AB3</f>
        <v>0</v>
      </c>
      <c r="AC1" s="83">
        <f t="shared" si="0"/>
        <v>0</v>
      </c>
      <c r="AD1" s="83">
        <f t="shared" si="0"/>
        <v>0</v>
      </c>
      <c r="AE1" s="83">
        <f t="shared" si="0"/>
        <v>0</v>
      </c>
      <c r="AF1" s="83">
        <f t="shared" si="0"/>
        <v>0</v>
      </c>
      <c r="AG1" s="83">
        <f t="shared" si="0"/>
        <v>0</v>
      </c>
      <c r="AH1" s="83">
        <f t="shared" si="0"/>
        <v>0</v>
      </c>
      <c r="AI1" s="83">
        <f t="shared" si="0"/>
        <v>0</v>
      </c>
      <c r="AJ1" s="83">
        <f t="shared" si="0"/>
        <v>0</v>
      </c>
      <c r="AK1" s="83">
        <f t="shared" si="0"/>
        <v>0</v>
      </c>
    </row>
    <row r="2" spans="1:37" ht="27.75" customHeight="1">
      <c r="A2" s="173" t="s">
        <v>11</v>
      </c>
      <c r="B2" s="173"/>
      <c r="C2" s="173"/>
      <c r="D2" s="173"/>
      <c r="E2" s="173"/>
      <c r="F2" s="173"/>
      <c r="G2" s="146"/>
      <c r="H2" s="1" t="s">
        <v>171</v>
      </c>
      <c r="I2" s="8">
        <f>Y1</f>
        <v>0</v>
      </c>
      <c r="M2" s="154" t="str">
        <f>IF(N2&gt;20%,"Plné vykazování výdajů na zaměstnance jsou-li vyšší jak 20% 
Rzeczywiste wykazywanie kosztów pesonelu jeżeli są wyższe niż 20%","Zjednodušené vykazování výdajů na zaměstnance 
Uproszczone wykazywanie kosztów pesonelu")</f>
        <v>Zjednodušené vykazování výdajů na zaměstnance 
Uproszczone wykazywanie kosztów pesonelu</v>
      </c>
      <c r="N2" s="9">
        <f>IF(S1=0,0,Q2)</f>
        <v>0</v>
      </c>
      <c r="Q2" s="84" t="e">
        <f>Q3/S1</f>
        <v>#DIV/0!</v>
      </c>
      <c r="R2" s="85" t="s">
        <v>52</v>
      </c>
      <c r="S2" s="166">
        <v>100</v>
      </c>
      <c r="T2" s="167"/>
      <c r="U2" s="167"/>
      <c r="V2" s="167"/>
      <c r="W2" s="85" t="s">
        <v>53</v>
      </c>
      <c r="Z2" s="87" t="s">
        <v>85</v>
      </c>
      <c r="AA2" s="87" t="s">
        <v>86</v>
      </c>
      <c r="AB2" s="191" t="s">
        <v>84</v>
      </c>
      <c r="AC2" s="192"/>
      <c r="AD2" s="192"/>
      <c r="AE2" s="192"/>
      <c r="AF2" s="192"/>
      <c r="AG2" s="192"/>
      <c r="AH2" s="192"/>
      <c r="AI2" s="192"/>
      <c r="AJ2" s="192"/>
      <c r="AK2" s="193"/>
    </row>
    <row r="3" spans="1:37" ht="27">
      <c r="A3" s="175" t="s">
        <v>173</v>
      </c>
      <c r="B3" s="164" t="s">
        <v>45</v>
      </c>
      <c r="C3" s="164" t="s">
        <v>47</v>
      </c>
      <c r="D3" s="164" t="s">
        <v>221</v>
      </c>
      <c r="E3" s="177" t="s">
        <v>10</v>
      </c>
      <c r="F3" s="165" t="s">
        <v>12</v>
      </c>
      <c r="G3" s="165"/>
      <c r="H3" s="165"/>
      <c r="I3" s="179" t="s">
        <v>16</v>
      </c>
      <c r="K3" s="10"/>
      <c r="L3" s="11"/>
      <c r="M3" s="141" t="s">
        <v>165</v>
      </c>
      <c r="N3" s="7">
        <f>R1</f>
        <v>0</v>
      </c>
      <c r="O3" s="88"/>
      <c r="P3" s="89">
        <f>SUM(Q3:X3)</f>
        <v>0</v>
      </c>
      <c r="Q3" s="89">
        <f>SUM(Q5:Q94)</f>
        <v>0</v>
      </c>
      <c r="R3" s="89"/>
      <c r="S3" s="89">
        <f t="shared" ref="S3:V3" si="1">SUM(S5:S94)</f>
        <v>0</v>
      </c>
      <c r="T3" s="89">
        <f t="shared" si="1"/>
        <v>0</v>
      </c>
      <c r="U3" s="89">
        <f t="shared" si="1"/>
        <v>0</v>
      </c>
      <c r="V3" s="89">
        <f t="shared" si="1"/>
        <v>0</v>
      </c>
      <c r="W3" s="89">
        <v>0</v>
      </c>
      <c r="X3" s="89"/>
      <c r="Y3" s="90">
        <f>SUM(Z3:AJ3)</f>
        <v>0</v>
      </c>
      <c r="Z3" s="91">
        <f>SUM(Z5:Z94)</f>
        <v>0</v>
      </c>
      <c r="AA3" s="91">
        <f>SUM(AA5:AA94)</f>
        <v>0</v>
      </c>
      <c r="AB3" s="91">
        <f t="shared" ref="AB3:AK3" si="2">SUM(AB5:AB94)</f>
        <v>0</v>
      </c>
      <c r="AC3" s="91">
        <f t="shared" si="2"/>
        <v>0</v>
      </c>
      <c r="AD3" s="91">
        <f t="shared" si="2"/>
        <v>0</v>
      </c>
      <c r="AE3" s="91">
        <f t="shared" si="2"/>
        <v>0</v>
      </c>
      <c r="AF3" s="91">
        <f t="shared" si="2"/>
        <v>0</v>
      </c>
      <c r="AG3" s="91">
        <f t="shared" si="2"/>
        <v>0</v>
      </c>
      <c r="AH3" s="91">
        <f t="shared" si="2"/>
        <v>0</v>
      </c>
      <c r="AI3" s="91">
        <f t="shared" si="2"/>
        <v>0</v>
      </c>
      <c r="AJ3" s="91">
        <f t="shared" si="2"/>
        <v>0</v>
      </c>
      <c r="AK3" s="91">
        <f t="shared" si="2"/>
        <v>0</v>
      </c>
    </row>
    <row r="4" spans="1:37" ht="25.5" customHeight="1">
      <c r="A4" s="176"/>
      <c r="B4" s="165"/>
      <c r="C4" s="165"/>
      <c r="D4" s="164"/>
      <c r="E4" s="178"/>
      <c r="F4" s="145" t="s">
        <v>54</v>
      </c>
      <c r="G4" s="145" t="s">
        <v>13</v>
      </c>
      <c r="H4" s="145" t="s">
        <v>14</v>
      </c>
      <c r="I4" s="180"/>
      <c r="J4" s="198" t="str">
        <f>IF('Celek-całość'!G11&gt;3500,"Snižte výdaje
obnizyć wydatki ","O.K.")</f>
        <v>O.K.</v>
      </c>
      <c r="K4" s="199"/>
      <c r="L4" s="199"/>
      <c r="M4" s="141" t="s">
        <v>166</v>
      </c>
      <c r="N4" s="7"/>
      <c r="P4" s="92" t="s">
        <v>87</v>
      </c>
      <c r="Q4" s="93" t="s">
        <v>39</v>
      </c>
      <c r="R4" s="93" t="s">
        <v>41</v>
      </c>
      <c r="S4" s="93" t="s">
        <v>40</v>
      </c>
      <c r="T4" s="93" t="s">
        <v>43</v>
      </c>
      <c r="U4" s="93" t="s">
        <v>44</v>
      </c>
      <c r="V4" s="93" t="s">
        <v>46</v>
      </c>
      <c r="W4" s="93" t="s">
        <v>42</v>
      </c>
      <c r="X4" s="93"/>
      <c r="Y4" s="93" t="s">
        <v>17</v>
      </c>
      <c r="Z4" s="94" t="s">
        <v>21</v>
      </c>
      <c r="AA4" s="94">
        <v>1</v>
      </c>
      <c r="AB4" s="94">
        <v>2</v>
      </c>
      <c r="AC4" s="94">
        <v>3</v>
      </c>
      <c r="AD4" s="94">
        <v>4</v>
      </c>
      <c r="AE4" s="94">
        <v>5</v>
      </c>
      <c r="AF4" s="94">
        <v>6</v>
      </c>
      <c r="AG4" s="94">
        <v>7</v>
      </c>
      <c r="AH4" s="94">
        <v>8</v>
      </c>
      <c r="AI4" s="94">
        <v>9</v>
      </c>
      <c r="AJ4" s="94">
        <v>10</v>
      </c>
      <c r="AK4" s="95">
        <v>11</v>
      </c>
    </row>
    <row r="5" spans="1:37">
      <c r="A5" s="12">
        <v>1</v>
      </c>
      <c r="B5" s="13"/>
      <c r="C5" s="14"/>
      <c r="D5" s="12"/>
      <c r="E5" s="15"/>
      <c r="F5" s="16"/>
      <c r="G5" s="16"/>
      <c r="H5" s="17"/>
      <c r="I5" s="18">
        <f>H5*G5</f>
        <v>0</v>
      </c>
      <c r="J5" s="19"/>
      <c r="K5" s="196" t="s">
        <v>97</v>
      </c>
      <c r="L5" s="197"/>
      <c r="M5" s="20" t="s">
        <v>98</v>
      </c>
      <c r="N5" s="21"/>
      <c r="Q5" s="96">
        <f>IF($B5=1,$I5,0)</f>
        <v>0</v>
      </c>
      <c r="R5" s="96"/>
      <c r="S5" s="96">
        <f>IF($B5=3,$I5,0)</f>
        <v>0</v>
      </c>
      <c r="T5" s="96">
        <f>IF($B5=4,$I5,0)</f>
        <v>0</v>
      </c>
      <c r="U5" s="96">
        <f>IF($B5=5,$I5,0)</f>
        <v>0</v>
      </c>
      <c r="V5" s="96">
        <f>IF($B5=6,$I5,0)</f>
        <v>0</v>
      </c>
      <c r="W5" s="96"/>
      <c r="X5" s="96"/>
      <c r="Z5" s="96">
        <f>IF($D5=0,$I5,0)</f>
        <v>0</v>
      </c>
      <c r="AA5" s="96">
        <f>IF($D5=1,$I5,0)</f>
        <v>0</v>
      </c>
      <c r="AB5" s="96">
        <f>IF($D5=2,$I5,0)</f>
        <v>0</v>
      </c>
      <c r="AC5" s="96">
        <f>IF($D5=3,$I5,0)</f>
        <v>0</v>
      </c>
      <c r="AD5" s="96">
        <f>IF($D5=4,$I5,0)</f>
        <v>0</v>
      </c>
      <c r="AE5" s="96">
        <f>IF($D5=5,$I5,0)</f>
        <v>0</v>
      </c>
      <c r="AF5" s="96">
        <f>IF($D5=6,$I5,0)</f>
        <v>0</v>
      </c>
      <c r="AG5" s="96">
        <f>IF($D5=7,$I5,0)</f>
        <v>0</v>
      </c>
      <c r="AH5" s="96">
        <f>IF($D5=8,$I5,0)</f>
        <v>0</v>
      </c>
      <c r="AI5" s="96">
        <f>IF($D5=9,$I5,0)</f>
        <v>0</v>
      </c>
      <c r="AJ5" s="96">
        <f>IF($D5=10,$I5,0)</f>
        <v>0</v>
      </c>
    </row>
    <row r="6" spans="1:37">
      <c r="A6" s="12">
        <v>2</v>
      </c>
      <c r="B6" s="13"/>
      <c r="C6" s="22"/>
      <c r="D6" s="12"/>
      <c r="E6" s="23"/>
      <c r="F6" s="16"/>
      <c r="G6" s="16"/>
      <c r="H6" s="17"/>
      <c r="I6" s="18">
        <f t="shared" ref="I6:I69" si="3">H6*G6</f>
        <v>0</v>
      </c>
      <c r="K6" s="24"/>
      <c r="L6" s="25" t="s">
        <v>175</v>
      </c>
      <c r="M6" s="26" t="s">
        <v>102</v>
      </c>
      <c r="N6" s="21"/>
      <c r="Q6" s="96">
        <f>IF($B6=1,$I6,0)</f>
        <v>0</v>
      </c>
      <c r="R6" s="96"/>
      <c r="S6" s="96">
        <f t="shared" ref="S6:S69" si="4">IF($B6=3,$I6,0)</f>
        <v>0</v>
      </c>
      <c r="T6" s="96">
        <f t="shared" ref="T6:T69" si="5">IF($B6=4,$I6,0)</f>
        <v>0</v>
      </c>
      <c r="U6" s="96">
        <f t="shared" ref="U6:U69" si="6">IF($B6=5,$I6,0)</f>
        <v>0</v>
      </c>
      <c r="V6" s="96">
        <f t="shared" ref="V6:V69" si="7">IF($B6=6,$I6,0)</f>
        <v>0</v>
      </c>
      <c r="W6" s="96"/>
      <c r="X6" s="96"/>
      <c r="Z6" s="96">
        <f t="shared" ref="Z6:Z69" si="8">IF($D6=0,$I6,0)</f>
        <v>0</v>
      </c>
      <c r="AA6" s="96">
        <f t="shared" ref="AA6:AA69" si="9">IF($D6=1,$I6,0)</f>
        <v>0</v>
      </c>
      <c r="AB6" s="96">
        <f t="shared" ref="AB6:AB69" si="10">IF($D6=2,$I6,0)</f>
        <v>0</v>
      </c>
      <c r="AC6" s="96">
        <f t="shared" ref="AC6:AC69" si="11">IF($D6=3,$I6,0)</f>
        <v>0</v>
      </c>
      <c r="AD6" s="96">
        <f t="shared" ref="AD6:AD69" si="12">IF($D6=4,$I6,0)</f>
        <v>0</v>
      </c>
      <c r="AE6" s="96">
        <f t="shared" ref="AE6:AE69" si="13">IF($D6=5,$I6,0)</f>
        <v>0</v>
      </c>
      <c r="AF6" s="96">
        <f t="shared" ref="AF6:AF69" si="14">IF($D6=6,$I6,0)</f>
        <v>0</v>
      </c>
      <c r="AG6" s="96">
        <f t="shared" ref="AG6:AG69" si="15">IF($D6=7,$I6,0)</f>
        <v>0</v>
      </c>
      <c r="AH6" s="96">
        <f t="shared" ref="AH6:AH69" si="16">IF($D6=8,$I6,0)</f>
        <v>0</v>
      </c>
      <c r="AI6" s="96">
        <f t="shared" ref="AI6:AI69" si="17">IF($D6=9,$I6,0)</f>
        <v>0</v>
      </c>
      <c r="AJ6" s="96">
        <f t="shared" ref="AJ6:AJ69" si="18">IF($D6=10,$I6,0)</f>
        <v>0</v>
      </c>
    </row>
    <row r="7" spans="1:37" ht="16.5" customHeight="1">
      <c r="A7" s="12">
        <v>3</v>
      </c>
      <c r="B7" s="13"/>
      <c r="C7" s="22"/>
      <c r="D7" s="12"/>
      <c r="E7" s="23"/>
      <c r="F7" s="16"/>
      <c r="G7" s="16"/>
      <c r="H7" s="17"/>
      <c r="I7" s="18">
        <f t="shared" si="3"/>
        <v>0</v>
      </c>
      <c r="K7" s="27"/>
      <c r="L7" s="144" t="s">
        <v>176</v>
      </c>
      <c r="M7" s="26" t="s">
        <v>101</v>
      </c>
      <c r="N7" s="21"/>
      <c r="Q7" s="96">
        <f t="shared" ref="Q7:Q70" si="19">IF($B7=1,$I7,0)</f>
        <v>0</v>
      </c>
      <c r="R7" s="96"/>
      <c r="S7" s="96">
        <f t="shared" si="4"/>
        <v>0</v>
      </c>
      <c r="T7" s="96">
        <f t="shared" si="5"/>
        <v>0</v>
      </c>
      <c r="U7" s="96">
        <f t="shared" si="6"/>
        <v>0</v>
      </c>
      <c r="V7" s="96">
        <f t="shared" si="7"/>
        <v>0</v>
      </c>
      <c r="W7" s="96"/>
      <c r="X7" s="96"/>
      <c r="Z7" s="96">
        <f t="shared" si="8"/>
        <v>0</v>
      </c>
      <c r="AA7" s="96">
        <f t="shared" si="9"/>
        <v>0</v>
      </c>
      <c r="AB7" s="96">
        <f t="shared" si="10"/>
        <v>0</v>
      </c>
      <c r="AC7" s="96">
        <f t="shared" si="11"/>
        <v>0</v>
      </c>
      <c r="AD7" s="96">
        <f t="shared" si="12"/>
        <v>0</v>
      </c>
      <c r="AE7" s="96">
        <f t="shared" si="13"/>
        <v>0</v>
      </c>
      <c r="AF7" s="96">
        <f t="shared" si="14"/>
        <v>0</v>
      </c>
      <c r="AG7" s="96">
        <f t="shared" si="15"/>
        <v>0</v>
      </c>
      <c r="AH7" s="96">
        <f t="shared" si="16"/>
        <v>0</v>
      </c>
      <c r="AI7" s="96">
        <f t="shared" si="17"/>
        <v>0</v>
      </c>
      <c r="AJ7" s="96">
        <f t="shared" si="18"/>
        <v>0</v>
      </c>
    </row>
    <row r="8" spans="1:37" ht="13.5" customHeight="1">
      <c r="A8" s="12">
        <v>4</v>
      </c>
      <c r="B8" s="13"/>
      <c r="C8" s="14"/>
      <c r="D8" s="12"/>
      <c r="E8" s="23"/>
      <c r="F8" s="16"/>
      <c r="G8" s="16"/>
      <c r="H8" s="17"/>
      <c r="I8" s="18">
        <f t="shared" si="3"/>
        <v>0</v>
      </c>
      <c r="K8" s="24"/>
      <c r="L8" s="25" t="s">
        <v>92</v>
      </c>
      <c r="M8" s="26" t="s">
        <v>22</v>
      </c>
      <c r="N8" s="21"/>
      <c r="Q8" s="96">
        <f t="shared" si="19"/>
        <v>0</v>
      </c>
      <c r="R8" s="96"/>
      <c r="S8" s="96">
        <f t="shared" si="4"/>
        <v>0</v>
      </c>
      <c r="T8" s="96">
        <f t="shared" si="5"/>
        <v>0</v>
      </c>
      <c r="U8" s="96">
        <f t="shared" si="6"/>
        <v>0</v>
      </c>
      <c r="V8" s="96">
        <f t="shared" si="7"/>
        <v>0</v>
      </c>
      <c r="W8" s="96"/>
      <c r="X8" s="96"/>
      <c r="Z8" s="96">
        <f t="shared" si="8"/>
        <v>0</v>
      </c>
      <c r="AA8" s="96">
        <f t="shared" si="9"/>
        <v>0</v>
      </c>
      <c r="AB8" s="96">
        <f t="shared" si="10"/>
        <v>0</v>
      </c>
      <c r="AC8" s="96">
        <f t="shared" si="11"/>
        <v>0</v>
      </c>
      <c r="AD8" s="96">
        <f t="shared" si="12"/>
        <v>0</v>
      </c>
      <c r="AE8" s="96">
        <f t="shared" si="13"/>
        <v>0</v>
      </c>
      <c r="AF8" s="96">
        <f t="shared" si="14"/>
        <v>0</v>
      </c>
      <c r="AG8" s="96">
        <f t="shared" si="15"/>
        <v>0</v>
      </c>
      <c r="AH8" s="96">
        <f t="shared" si="16"/>
        <v>0</v>
      </c>
      <c r="AI8" s="96">
        <f t="shared" si="17"/>
        <v>0</v>
      </c>
      <c r="AJ8" s="96">
        <f t="shared" si="18"/>
        <v>0</v>
      </c>
    </row>
    <row r="9" spans="1:37">
      <c r="A9" s="12">
        <v>5</v>
      </c>
      <c r="B9" s="29"/>
      <c r="C9" s="14"/>
      <c r="D9" s="12"/>
      <c r="E9" s="23"/>
      <c r="F9" s="16"/>
      <c r="G9" s="16"/>
      <c r="H9" s="17"/>
      <c r="I9" s="18">
        <f t="shared" si="3"/>
        <v>0</v>
      </c>
      <c r="K9" s="27"/>
      <c r="L9" s="144" t="s">
        <v>180</v>
      </c>
      <c r="M9" s="26" t="s">
        <v>67</v>
      </c>
      <c r="N9" s="21"/>
      <c r="Q9" s="96">
        <f t="shared" si="19"/>
        <v>0</v>
      </c>
      <c r="R9" s="96"/>
      <c r="S9" s="96">
        <f t="shared" si="4"/>
        <v>0</v>
      </c>
      <c r="T9" s="96">
        <f t="shared" si="5"/>
        <v>0</v>
      </c>
      <c r="U9" s="96">
        <f t="shared" si="6"/>
        <v>0</v>
      </c>
      <c r="V9" s="96">
        <f t="shared" si="7"/>
        <v>0</v>
      </c>
      <c r="W9" s="96"/>
      <c r="X9" s="96"/>
      <c r="Z9" s="96">
        <f t="shared" si="8"/>
        <v>0</v>
      </c>
      <c r="AA9" s="96">
        <f t="shared" si="9"/>
        <v>0</v>
      </c>
      <c r="AB9" s="96">
        <f t="shared" si="10"/>
        <v>0</v>
      </c>
      <c r="AC9" s="96">
        <f t="shared" si="11"/>
        <v>0</v>
      </c>
      <c r="AD9" s="96">
        <f t="shared" si="12"/>
        <v>0</v>
      </c>
      <c r="AE9" s="96">
        <f t="shared" si="13"/>
        <v>0</v>
      </c>
      <c r="AF9" s="96">
        <f t="shared" si="14"/>
        <v>0</v>
      </c>
      <c r="AG9" s="96">
        <f t="shared" si="15"/>
        <v>0</v>
      </c>
      <c r="AH9" s="96">
        <f t="shared" si="16"/>
        <v>0</v>
      </c>
      <c r="AI9" s="96">
        <f t="shared" si="17"/>
        <v>0</v>
      </c>
      <c r="AJ9" s="96">
        <f t="shared" si="18"/>
        <v>0</v>
      </c>
    </row>
    <row r="10" spans="1:37">
      <c r="A10" s="12">
        <v>6</v>
      </c>
      <c r="B10" s="29"/>
      <c r="C10" s="14"/>
      <c r="D10" s="12"/>
      <c r="E10" s="23"/>
      <c r="F10" s="16"/>
      <c r="G10" s="16"/>
      <c r="H10" s="17"/>
      <c r="I10" s="18">
        <f t="shared" si="3"/>
        <v>0</v>
      </c>
      <c r="K10" s="24"/>
      <c r="L10" s="25" t="s">
        <v>96</v>
      </c>
      <c r="M10" s="26" t="s">
        <v>23</v>
      </c>
      <c r="N10" s="21"/>
      <c r="Q10" s="96">
        <f t="shared" si="19"/>
        <v>0</v>
      </c>
      <c r="R10" s="96"/>
      <c r="S10" s="96">
        <f t="shared" si="4"/>
        <v>0</v>
      </c>
      <c r="T10" s="96">
        <f t="shared" si="5"/>
        <v>0</v>
      </c>
      <c r="U10" s="96">
        <f t="shared" si="6"/>
        <v>0</v>
      </c>
      <c r="V10" s="96">
        <f t="shared" si="7"/>
        <v>0</v>
      </c>
      <c r="W10" s="96"/>
      <c r="X10" s="96"/>
      <c r="Z10" s="96">
        <f t="shared" si="8"/>
        <v>0</v>
      </c>
      <c r="AA10" s="96">
        <f t="shared" si="9"/>
        <v>0</v>
      </c>
      <c r="AB10" s="96">
        <f t="shared" si="10"/>
        <v>0</v>
      </c>
      <c r="AC10" s="96">
        <f t="shared" si="11"/>
        <v>0</v>
      </c>
      <c r="AD10" s="96">
        <f t="shared" si="12"/>
        <v>0</v>
      </c>
      <c r="AE10" s="96">
        <f t="shared" si="13"/>
        <v>0</v>
      </c>
      <c r="AF10" s="96">
        <f t="shared" si="14"/>
        <v>0</v>
      </c>
      <c r="AG10" s="96">
        <f t="shared" si="15"/>
        <v>0</v>
      </c>
      <c r="AH10" s="96">
        <f t="shared" si="16"/>
        <v>0</v>
      </c>
      <c r="AI10" s="96">
        <f t="shared" si="17"/>
        <v>0</v>
      </c>
      <c r="AJ10" s="96">
        <f t="shared" si="18"/>
        <v>0</v>
      </c>
    </row>
    <row r="11" spans="1:37">
      <c r="A11" s="12">
        <v>7</v>
      </c>
      <c r="B11" s="29"/>
      <c r="C11" s="14"/>
      <c r="D11" s="12"/>
      <c r="E11" s="23"/>
      <c r="F11" s="16"/>
      <c r="G11" s="16"/>
      <c r="H11" s="17"/>
      <c r="I11" s="18">
        <f t="shared" si="3"/>
        <v>0</v>
      </c>
      <c r="K11" s="27"/>
      <c r="L11" s="144" t="s">
        <v>177</v>
      </c>
      <c r="M11" s="26" t="s">
        <v>162</v>
      </c>
      <c r="N11" s="21"/>
      <c r="Q11" s="96">
        <f t="shared" si="19"/>
        <v>0</v>
      </c>
      <c r="R11" s="96"/>
      <c r="S11" s="96">
        <f t="shared" si="4"/>
        <v>0</v>
      </c>
      <c r="T11" s="96">
        <f t="shared" si="5"/>
        <v>0</v>
      </c>
      <c r="U11" s="96">
        <f t="shared" si="6"/>
        <v>0</v>
      </c>
      <c r="V11" s="96">
        <f t="shared" si="7"/>
        <v>0</v>
      </c>
      <c r="W11" s="96"/>
      <c r="X11" s="96"/>
      <c r="Z11" s="96">
        <f t="shared" si="8"/>
        <v>0</v>
      </c>
      <c r="AA11" s="96">
        <f t="shared" si="9"/>
        <v>0</v>
      </c>
      <c r="AB11" s="96">
        <f t="shared" si="10"/>
        <v>0</v>
      </c>
      <c r="AC11" s="96">
        <f t="shared" si="11"/>
        <v>0</v>
      </c>
      <c r="AD11" s="96">
        <f t="shared" si="12"/>
        <v>0</v>
      </c>
      <c r="AE11" s="96">
        <f t="shared" si="13"/>
        <v>0</v>
      </c>
      <c r="AF11" s="96">
        <f t="shared" si="14"/>
        <v>0</v>
      </c>
      <c r="AG11" s="96">
        <f t="shared" si="15"/>
        <v>0</v>
      </c>
      <c r="AH11" s="96">
        <f t="shared" si="16"/>
        <v>0</v>
      </c>
      <c r="AI11" s="96">
        <f t="shared" si="17"/>
        <v>0</v>
      </c>
      <c r="AJ11" s="96">
        <f t="shared" si="18"/>
        <v>0</v>
      </c>
    </row>
    <row r="12" spans="1:37" ht="15.75" customHeight="1">
      <c r="A12" s="12">
        <v>8</v>
      </c>
      <c r="B12" s="29"/>
      <c r="C12" s="14"/>
      <c r="D12" s="12"/>
      <c r="E12" s="23"/>
      <c r="F12" s="16"/>
      <c r="G12" s="16"/>
      <c r="H12" s="17"/>
      <c r="I12" s="18">
        <f t="shared" si="3"/>
        <v>0</v>
      </c>
      <c r="K12" s="24"/>
      <c r="L12" s="30" t="s">
        <v>55</v>
      </c>
      <c r="M12" s="26" t="s">
        <v>24</v>
      </c>
      <c r="N12" s="21"/>
      <c r="Q12" s="96">
        <f t="shared" si="19"/>
        <v>0</v>
      </c>
      <c r="R12" s="96"/>
      <c r="S12" s="96">
        <f t="shared" si="4"/>
        <v>0</v>
      </c>
      <c r="T12" s="96">
        <f t="shared" si="5"/>
        <v>0</v>
      </c>
      <c r="U12" s="96">
        <f t="shared" si="6"/>
        <v>0</v>
      </c>
      <c r="V12" s="96">
        <f t="shared" si="7"/>
        <v>0</v>
      </c>
      <c r="W12" s="96"/>
      <c r="X12" s="96"/>
      <c r="Z12" s="96">
        <f t="shared" si="8"/>
        <v>0</v>
      </c>
      <c r="AA12" s="96">
        <f t="shared" si="9"/>
        <v>0</v>
      </c>
      <c r="AB12" s="96">
        <f t="shared" si="10"/>
        <v>0</v>
      </c>
      <c r="AC12" s="96">
        <f t="shared" si="11"/>
        <v>0</v>
      </c>
      <c r="AD12" s="96">
        <f t="shared" si="12"/>
        <v>0</v>
      </c>
      <c r="AE12" s="96">
        <f t="shared" si="13"/>
        <v>0</v>
      </c>
      <c r="AF12" s="96">
        <f t="shared" si="14"/>
        <v>0</v>
      </c>
      <c r="AG12" s="96">
        <f t="shared" si="15"/>
        <v>0</v>
      </c>
      <c r="AH12" s="96">
        <f t="shared" si="16"/>
        <v>0</v>
      </c>
      <c r="AI12" s="96">
        <f t="shared" si="17"/>
        <v>0</v>
      </c>
      <c r="AJ12" s="96">
        <f t="shared" si="18"/>
        <v>0</v>
      </c>
    </row>
    <row r="13" spans="1:37">
      <c r="A13" s="12">
        <v>9</v>
      </c>
      <c r="B13" s="29"/>
      <c r="C13" s="14"/>
      <c r="D13" s="12"/>
      <c r="E13" s="23"/>
      <c r="F13" s="16"/>
      <c r="G13" s="16"/>
      <c r="H13" s="17"/>
      <c r="I13" s="18">
        <f t="shared" si="3"/>
        <v>0</v>
      </c>
      <c r="K13" s="27"/>
      <c r="L13" s="144" t="s">
        <v>179</v>
      </c>
      <c r="M13" s="26" t="s">
        <v>93</v>
      </c>
      <c r="N13" s="31"/>
      <c r="Q13" s="96">
        <f t="shared" si="19"/>
        <v>0</v>
      </c>
      <c r="R13" s="96"/>
      <c r="S13" s="96">
        <f t="shared" si="4"/>
        <v>0</v>
      </c>
      <c r="T13" s="96">
        <f t="shared" si="5"/>
        <v>0</v>
      </c>
      <c r="U13" s="96">
        <f t="shared" si="6"/>
        <v>0</v>
      </c>
      <c r="V13" s="96">
        <f t="shared" si="7"/>
        <v>0</v>
      </c>
      <c r="W13" s="96"/>
      <c r="X13" s="96"/>
      <c r="Z13" s="96">
        <f t="shared" si="8"/>
        <v>0</v>
      </c>
      <c r="AA13" s="96">
        <f t="shared" si="9"/>
        <v>0</v>
      </c>
      <c r="AB13" s="96">
        <f t="shared" si="10"/>
        <v>0</v>
      </c>
      <c r="AC13" s="96">
        <f t="shared" si="11"/>
        <v>0</v>
      </c>
      <c r="AD13" s="96">
        <f t="shared" si="12"/>
        <v>0</v>
      </c>
      <c r="AE13" s="96">
        <f t="shared" si="13"/>
        <v>0</v>
      </c>
      <c r="AF13" s="96">
        <f t="shared" si="14"/>
        <v>0</v>
      </c>
      <c r="AG13" s="96">
        <f t="shared" si="15"/>
        <v>0</v>
      </c>
      <c r="AH13" s="96">
        <f t="shared" si="16"/>
        <v>0</v>
      </c>
      <c r="AI13" s="96">
        <f t="shared" si="17"/>
        <v>0</v>
      </c>
      <c r="AJ13" s="96">
        <f t="shared" si="18"/>
        <v>0</v>
      </c>
    </row>
    <row r="14" spans="1:37">
      <c r="A14" s="12">
        <v>10</v>
      </c>
      <c r="B14" s="29"/>
      <c r="C14" s="14"/>
      <c r="D14" s="12"/>
      <c r="E14" s="23"/>
      <c r="F14" s="16"/>
      <c r="G14" s="16"/>
      <c r="H14" s="17"/>
      <c r="I14" s="18">
        <f t="shared" si="3"/>
        <v>0</v>
      </c>
      <c r="K14" s="24"/>
      <c r="L14" s="30" t="s">
        <v>91</v>
      </c>
      <c r="M14" s="26" t="s">
        <v>25</v>
      </c>
      <c r="N14" s="21"/>
      <c r="Q14" s="96">
        <f t="shared" si="19"/>
        <v>0</v>
      </c>
      <c r="R14" s="96"/>
      <c r="S14" s="96">
        <f t="shared" si="4"/>
        <v>0</v>
      </c>
      <c r="T14" s="96">
        <f t="shared" si="5"/>
        <v>0</v>
      </c>
      <c r="U14" s="96">
        <f t="shared" si="6"/>
        <v>0</v>
      </c>
      <c r="V14" s="96">
        <f t="shared" si="7"/>
        <v>0</v>
      </c>
      <c r="W14" s="96"/>
      <c r="X14" s="96"/>
      <c r="Z14" s="96">
        <f t="shared" si="8"/>
        <v>0</v>
      </c>
      <c r="AA14" s="96">
        <f t="shared" si="9"/>
        <v>0</v>
      </c>
      <c r="AB14" s="96">
        <f t="shared" si="10"/>
        <v>0</v>
      </c>
      <c r="AC14" s="96">
        <f t="shared" si="11"/>
        <v>0</v>
      </c>
      <c r="AD14" s="96">
        <f t="shared" si="12"/>
        <v>0</v>
      </c>
      <c r="AE14" s="96">
        <f t="shared" si="13"/>
        <v>0</v>
      </c>
      <c r="AF14" s="96">
        <f t="shared" si="14"/>
        <v>0</v>
      </c>
      <c r="AG14" s="96">
        <f t="shared" si="15"/>
        <v>0</v>
      </c>
      <c r="AH14" s="96">
        <f t="shared" si="16"/>
        <v>0</v>
      </c>
      <c r="AI14" s="96">
        <f t="shared" si="17"/>
        <v>0</v>
      </c>
      <c r="AJ14" s="96">
        <f t="shared" si="18"/>
        <v>0</v>
      </c>
    </row>
    <row r="15" spans="1:37">
      <c r="A15" s="12">
        <v>11</v>
      </c>
      <c r="B15" s="29"/>
      <c r="C15" s="14"/>
      <c r="D15" s="12"/>
      <c r="E15" s="23"/>
      <c r="F15" s="16"/>
      <c r="G15" s="16"/>
      <c r="H15" s="17"/>
      <c r="I15" s="18">
        <f t="shared" si="3"/>
        <v>0</v>
      </c>
      <c r="K15" s="27"/>
      <c r="L15" s="144" t="s">
        <v>178</v>
      </c>
      <c r="M15" s="26" t="s">
        <v>94</v>
      </c>
      <c r="N15" s="31"/>
      <c r="Q15" s="96">
        <f t="shared" si="19"/>
        <v>0</v>
      </c>
      <c r="R15" s="96"/>
      <c r="S15" s="96">
        <f t="shared" si="4"/>
        <v>0</v>
      </c>
      <c r="T15" s="96">
        <f t="shared" si="5"/>
        <v>0</v>
      </c>
      <c r="U15" s="96">
        <f t="shared" si="6"/>
        <v>0</v>
      </c>
      <c r="V15" s="96">
        <f t="shared" si="7"/>
        <v>0</v>
      </c>
      <c r="W15" s="96"/>
      <c r="X15" s="96"/>
      <c r="Z15" s="96">
        <f t="shared" si="8"/>
        <v>0</v>
      </c>
      <c r="AA15" s="96">
        <f t="shared" si="9"/>
        <v>0</v>
      </c>
      <c r="AB15" s="96">
        <f t="shared" si="10"/>
        <v>0</v>
      </c>
      <c r="AC15" s="96">
        <f t="shared" si="11"/>
        <v>0</v>
      </c>
      <c r="AD15" s="96">
        <f t="shared" si="12"/>
        <v>0</v>
      </c>
      <c r="AE15" s="96">
        <f t="shared" si="13"/>
        <v>0</v>
      </c>
      <c r="AF15" s="96">
        <f t="shared" si="14"/>
        <v>0</v>
      </c>
      <c r="AG15" s="96">
        <f t="shared" si="15"/>
        <v>0</v>
      </c>
      <c r="AH15" s="96">
        <f t="shared" si="16"/>
        <v>0</v>
      </c>
      <c r="AI15" s="96">
        <f t="shared" si="17"/>
        <v>0</v>
      </c>
      <c r="AJ15" s="96">
        <f t="shared" si="18"/>
        <v>0</v>
      </c>
    </row>
    <row r="16" spans="1:37">
      <c r="A16" s="12">
        <v>12</v>
      </c>
      <c r="B16" s="29"/>
      <c r="C16" s="14"/>
      <c r="D16" s="12"/>
      <c r="E16" s="23"/>
      <c r="F16" s="16"/>
      <c r="G16" s="16"/>
      <c r="H16" s="17"/>
      <c r="I16" s="18">
        <f t="shared" si="3"/>
        <v>0</v>
      </c>
      <c r="K16" s="24"/>
      <c r="L16" s="30" t="s">
        <v>147</v>
      </c>
      <c r="M16" s="26" t="s">
        <v>104</v>
      </c>
      <c r="N16" s="21"/>
      <c r="Q16" s="96">
        <f t="shared" si="19"/>
        <v>0</v>
      </c>
      <c r="R16" s="96"/>
      <c r="S16" s="96">
        <f t="shared" si="4"/>
        <v>0</v>
      </c>
      <c r="T16" s="96">
        <f t="shared" si="5"/>
        <v>0</v>
      </c>
      <c r="U16" s="96">
        <f t="shared" si="6"/>
        <v>0</v>
      </c>
      <c r="V16" s="96">
        <f t="shared" si="7"/>
        <v>0</v>
      </c>
      <c r="W16" s="96"/>
      <c r="X16" s="96"/>
      <c r="Z16" s="96">
        <f t="shared" si="8"/>
        <v>0</v>
      </c>
      <c r="AA16" s="96">
        <f t="shared" si="9"/>
        <v>0</v>
      </c>
      <c r="AB16" s="96">
        <f t="shared" si="10"/>
        <v>0</v>
      </c>
      <c r="AC16" s="96">
        <f t="shared" si="11"/>
        <v>0</v>
      </c>
      <c r="AD16" s="96">
        <f t="shared" si="12"/>
        <v>0</v>
      </c>
      <c r="AE16" s="96">
        <f t="shared" si="13"/>
        <v>0</v>
      </c>
      <c r="AF16" s="96">
        <f t="shared" si="14"/>
        <v>0</v>
      </c>
      <c r="AG16" s="96">
        <f t="shared" si="15"/>
        <v>0</v>
      </c>
      <c r="AH16" s="96">
        <f t="shared" si="16"/>
        <v>0</v>
      </c>
      <c r="AI16" s="96">
        <f t="shared" si="17"/>
        <v>0</v>
      </c>
      <c r="AJ16" s="96">
        <f t="shared" si="18"/>
        <v>0</v>
      </c>
    </row>
    <row r="17" spans="1:36">
      <c r="A17" s="12">
        <v>13</v>
      </c>
      <c r="B17" s="29"/>
      <c r="C17" s="14"/>
      <c r="D17" s="12"/>
      <c r="E17" s="23"/>
      <c r="F17" s="16"/>
      <c r="G17" s="16"/>
      <c r="H17" s="17"/>
      <c r="I17" s="18">
        <f t="shared" si="3"/>
        <v>0</v>
      </c>
      <c r="K17" s="27"/>
      <c r="L17" s="144" t="s">
        <v>181</v>
      </c>
      <c r="M17" s="26" t="s">
        <v>103</v>
      </c>
      <c r="N17" s="31"/>
      <c r="Q17" s="96">
        <f t="shared" si="19"/>
        <v>0</v>
      </c>
      <c r="R17" s="96"/>
      <c r="S17" s="96">
        <f t="shared" si="4"/>
        <v>0</v>
      </c>
      <c r="T17" s="96">
        <f t="shared" si="5"/>
        <v>0</v>
      </c>
      <c r="U17" s="96">
        <f t="shared" si="6"/>
        <v>0</v>
      </c>
      <c r="V17" s="96">
        <f t="shared" si="7"/>
        <v>0</v>
      </c>
      <c r="W17" s="96"/>
      <c r="X17" s="96"/>
      <c r="Z17" s="96">
        <f t="shared" si="8"/>
        <v>0</v>
      </c>
      <c r="AA17" s="96">
        <f t="shared" si="9"/>
        <v>0</v>
      </c>
      <c r="AB17" s="96">
        <f t="shared" si="10"/>
        <v>0</v>
      </c>
      <c r="AC17" s="96">
        <f t="shared" si="11"/>
        <v>0</v>
      </c>
      <c r="AD17" s="96">
        <f t="shared" si="12"/>
        <v>0</v>
      </c>
      <c r="AE17" s="96">
        <f t="shared" si="13"/>
        <v>0</v>
      </c>
      <c r="AF17" s="96">
        <f t="shared" si="14"/>
        <v>0</v>
      </c>
      <c r="AG17" s="96">
        <f t="shared" si="15"/>
        <v>0</v>
      </c>
      <c r="AH17" s="96">
        <f t="shared" si="16"/>
        <v>0</v>
      </c>
      <c r="AI17" s="96">
        <f t="shared" si="17"/>
        <v>0</v>
      </c>
      <c r="AJ17" s="96">
        <f t="shared" si="18"/>
        <v>0</v>
      </c>
    </row>
    <row r="18" spans="1:36">
      <c r="A18" s="12">
        <v>14</v>
      </c>
      <c r="B18" s="29"/>
      <c r="C18" s="14"/>
      <c r="D18" s="12"/>
      <c r="E18" s="23"/>
      <c r="F18" s="16"/>
      <c r="G18" s="16"/>
      <c r="H18" s="17"/>
      <c r="I18" s="18">
        <f t="shared" si="3"/>
        <v>0</v>
      </c>
      <c r="K18" s="24"/>
      <c r="L18" s="30" t="s">
        <v>107</v>
      </c>
      <c r="M18" s="26" t="s">
        <v>106</v>
      </c>
      <c r="N18" s="21"/>
      <c r="Q18" s="96">
        <f t="shared" si="19"/>
        <v>0</v>
      </c>
      <c r="R18" s="96"/>
      <c r="S18" s="96">
        <f t="shared" si="4"/>
        <v>0</v>
      </c>
      <c r="T18" s="96">
        <f t="shared" si="5"/>
        <v>0</v>
      </c>
      <c r="U18" s="96">
        <f t="shared" si="6"/>
        <v>0</v>
      </c>
      <c r="V18" s="96">
        <f t="shared" si="7"/>
        <v>0</v>
      </c>
      <c r="W18" s="96"/>
      <c r="X18" s="96"/>
      <c r="Z18" s="96">
        <f t="shared" si="8"/>
        <v>0</v>
      </c>
      <c r="AA18" s="96">
        <f t="shared" si="9"/>
        <v>0</v>
      </c>
      <c r="AB18" s="96">
        <f t="shared" si="10"/>
        <v>0</v>
      </c>
      <c r="AC18" s="96">
        <f t="shared" si="11"/>
        <v>0</v>
      </c>
      <c r="AD18" s="96">
        <f t="shared" si="12"/>
        <v>0</v>
      </c>
      <c r="AE18" s="96">
        <f t="shared" si="13"/>
        <v>0</v>
      </c>
      <c r="AF18" s="96">
        <f t="shared" si="14"/>
        <v>0</v>
      </c>
      <c r="AG18" s="96">
        <f t="shared" si="15"/>
        <v>0</v>
      </c>
      <c r="AH18" s="96">
        <f t="shared" si="16"/>
        <v>0</v>
      </c>
      <c r="AI18" s="96">
        <f t="shared" si="17"/>
        <v>0</v>
      </c>
      <c r="AJ18" s="96">
        <f t="shared" si="18"/>
        <v>0</v>
      </c>
    </row>
    <row r="19" spans="1:36">
      <c r="A19" s="12">
        <v>15</v>
      </c>
      <c r="B19" s="29"/>
      <c r="C19" s="14"/>
      <c r="D19" s="12"/>
      <c r="E19" s="23"/>
      <c r="F19" s="16"/>
      <c r="G19" s="16"/>
      <c r="H19" s="17"/>
      <c r="I19" s="18">
        <f t="shared" si="3"/>
        <v>0</v>
      </c>
      <c r="K19" s="27"/>
      <c r="L19" s="144" t="s">
        <v>182</v>
      </c>
      <c r="M19" s="26" t="s">
        <v>105</v>
      </c>
      <c r="N19" s="31"/>
      <c r="Q19" s="96">
        <f t="shared" si="19"/>
        <v>0</v>
      </c>
      <c r="R19" s="96"/>
      <c r="S19" s="96">
        <f t="shared" si="4"/>
        <v>0</v>
      </c>
      <c r="T19" s="96">
        <f t="shared" si="5"/>
        <v>0</v>
      </c>
      <c r="U19" s="96">
        <f t="shared" si="6"/>
        <v>0</v>
      </c>
      <c r="V19" s="96">
        <f t="shared" si="7"/>
        <v>0</v>
      </c>
      <c r="W19" s="96"/>
      <c r="X19" s="96"/>
      <c r="Z19" s="96">
        <f t="shared" si="8"/>
        <v>0</v>
      </c>
      <c r="AA19" s="96">
        <f t="shared" si="9"/>
        <v>0</v>
      </c>
      <c r="AB19" s="96">
        <f t="shared" si="10"/>
        <v>0</v>
      </c>
      <c r="AC19" s="96">
        <f t="shared" si="11"/>
        <v>0</v>
      </c>
      <c r="AD19" s="96">
        <f t="shared" si="12"/>
        <v>0</v>
      </c>
      <c r="AE19" s="96">
        <f t="shared" si="13"/>
        <v>0</v>
      </c>
      <c r="AF19" s="96">
        <f t="shared" si="14"/>
        <v>0</v>
      </c>
      <c r="AG19" s="96">
        <f t="shared" si="15"/>
        <v>0</v>
      </c>
      <c r="AH19" s="96">
        <f t="shared" si="16"/>
        <v>0</v>
      </c>
      <c r="AI19" s="96">
        <f t="shared" si="17"/>
        <v>0</v>
      </c>
      <c r="AJ19" s="96">
        <f t="shared" si="18"/>
        <v>0</v>
      </c>
    </row>
    <row r="20" spans="1:36">
      <c r="A20" s="12">
        <v>16</v>
      </c>
      <c r="B20" s="29"/>
      <c r="C20" s="14"/>
      <c r="D20" s="12"/>
      <c r="E20" s="23"/>
      <c r="F20" s="16"/>
      <c r="G20" s="16"/>
      <c r="H20" s="17"/>
      <c r="I20" s="18">
        <f t="shared" si="3"/>
        <v>0</v>
      </c>
      <c r="K20" s="24"/>
      <c r="L20" s="30" t="s">
        <v>108</v>
      </c>
      <c r="M20" s="26" t="s">
        <v>109</v>
      </c>
      <c r="N20" s="21"/>
      <c r="Q20" s="96">
        <f t="shared" si="19"/>
        <v>0</v>
      </c>
      <c r="R20" s="96"/>
      <c r="S20" s="96">
        <f t="shared" si="4"/>
        <v>0</v>
      </c>
      <c r="T20" s="96">
        <f t="shared" si="5"/>
        <v>0</v>
      </c>
      <c r="U20" s="96">
        <f t="shared" si="6"/>
        <v>0</v>
      </c>
      <c r="V20" s="96">
        <f t="shared" si="7"/>
        <v>0</v>
      </c>
      <c r="W20" s="96"/>
      <c r="X20" s="96"/>
      <c r="Z20" s="96">
        <f t="shared" si="8"/>
        <v>0</v>
      </c>
      <c r="AA20" s="96">
        <f t="shared" si="9"/>
        <v>0</v>
      </c>
      <c r="AB20" s="96">
        <f t="shared" si="10"/>
        <v>0</v>
      </c>
      <c r="AC20" s="96">
        <f t="shared" si="11"/>
        <v>0</v>
      </c>
      <c r="AD20" s="96">
        <f t="shared" si="12"/>
        <v>0</v>
      </c>
      <c r="AE20" s="96">
        <f t="shared" si="13"/>
        <v>0</v>
      </c>
      <c r="AF20" s="96">
        <f t="shared" si="14"/>
        <v>0</v>
      </c>
      <c r="AG20" s="96">
        <f t="shared" si="15"/>
        <v>0</v>
      </c>
      <c r="AH20" s="96">
        <f t="shared" si="16"/>
        <v>0</v>
      </c>
      <c r="AI20" s="96">
        <f t="shared" si="17"/>
        <v>0</v>
      </c>
      <c r="AJ20" s="96">
        <f t="shared" si="18"/>
        <v>0</v>
      </c>
    </row>
    <row r="21" spans="1:36" ht="15.75" customHeight="1">
      <c r="A21" s="12">
        <v>17</v>
      </c>
      <c r="B21" s="29"/>
      <c r="C21" s="14"/>
      <c r="D21" s="12"/>
      <c r="E21" s="23"/>
      <c r="F21" s="16"/>
      <c r="G21" s="16"/>
      <c r="H21" s="17"/>
      <c r="I21" s="18">
        <f t="shared" si="3"/>
        <v>0</v>
      </c>
      <c r="K21" s="27"/>
      <c r="L21" s="144" t="s">
        <v>183</v>
      </c>
      <c r="M21" s="26" t="s">
        <v>151</v>
      </c>
      <c r="N21" s="31"/>
      <c r="Q21" s="96">
        <f t="shared" si="19"/>
        <v>0</v>
      </c>
      <c r="R21" s="96"/>
      <c r="S21" s="96">
        <f t="shared" si="4"/>
        <v>0</v>
      </c>
      <c r="T21" s="96">
        <f t="shared" si="5"/>
        <v>0</v>
      </c>
      <c r="U21" s="96">
        <f t="shared" si="6"/>
        <v>0</v>
      </c>
      <c r="V21" s="96">
        <f t="shared" si="7"/>
        <v>0</v>
      </c>
      <c r="W21" s="96"/>
      <c r="X21" s="96"/>
      <c r="Z21" s="96">
        <f t="shared" si="8"/>
        <v>0</v>
      </c>
      <c r="AA21" s="96">
        <f t="shared" si="9"/>
        <v>0</v>
      </c>
      <c r="AB21" s="96">
        <f t="shared" si="10"/>
        <v>0</v>
      </c>
      <c r="AC21" s="96">
        <f t="shared" si="11"/>
        <v>0</v>
      </c>
      <c r="AD21" s="96">
        <f t="shared" si="12"/>
        <v>0</v>
      </c>
      <c r="AE21" s="96">
        <f t="shared" si="13"/>
        <v>0</v>
      </c>
      <c r="AF21" s="96">
        <f t="shared" si="14"/>
        <v>0</v>
      </c>
      <c r="AG21" s="96">
        <f t="shared" si="15"/>
        <v>0</v>
      </c>
      <c r="AH21" s="96">
        <f t="shared" si="16"/>
        <v>0</v>
      </c>
      <c r="AI21" s="96">
        <f t="shared" si="17"/>
        <v>0</v>
      </c>
      <c r="AJ21" s="96">
        <f t="shared" si="18"/>
        <v>0</v>
      </c>
    </row>
    <row r="22" spans="1:36">
      <c r="A22" s="12">
        <v>18</v>
      </c>
      <c r="B22" s="29"/>
      <c r="C22" s="14"/>
      <c r="D22" s="12"/>
      <c r="E22" s="23"/>
      <c r="F22" s="16"/>
      <c r="G22" s="16"/>
      <c r="H22" s="17"/>
      <c r="I22" s="18">
        <f t="shared" si="3"/>
        <v>0</v>
      </c>
      <c r="K22" s="24"/>
      <c r="L22" s="30" t="s">
        <v>110</v>
      </c>
      <c r="M22" s="26" t="s">
        <v>112</v>
      </c>
      <c r="N22" s="21"/>
      <c r="Q22" s="96">
        <f t="shared" si="19"/>
        <v>0</v>
      </c>
      <c r="R22" s="96"/>
      <c r="S22" s="96">
        <f t="shared" si="4"/>
        <v>0</v>
      </c>
      <c r="T22" s="96">
        <f t="shared" si="5"/>
        <v>0</v>
      </c>
      <c r="U22" s="96">
        <f t="shared" si="6"/>
        <v>0</v>
      </c>
      <c r="V22" s="96">
        <f t="shared" si="7"/>
        <v>0</v>
      </c>
      <c r="W22" s="96"/>
      <c r="X22" s="96"/>
      <c r="Z22" s="96">
        <f t="shared" si="8"/>
        <v>0</v>
      </c>
      <c r="AA22" s="96">
        <f t="shared" si="9"/>
        <v>0</v>
      </c>
      <c r="AB22" s="96">
        <f t="shared" si="10"/>
        <v>0</v>
      </c>
      <c r="AC22" s="96">
        <f t="shared" si="11"/>
        <v>0</v>
      </c>
      <c r="AD22" s="96">
        <f t="shared" si="12"/>
        <v>0</v>
      </c>
      <c r="AE22" s="96">
        <f t="shared" si="13"/>
        <v>0</v>
      </c>
      <c r="AF22" s="96">
        <f t="shared" si="14"/>
        <v>0</v>
      </c>
      <c r="AG22" s="96">
        <f t="shared" si="15"/>
        <v>0</v>
      </c>
      <c r="AH22" s="96">
        <f t="shared" si="16"/>
        <v>0</v>
      </c>
      <c r="AI22" s="96">
        <f t="shared" si="17"/>
        <v>0</v>
      </c>
      <c r="AJ22" s="96">
        <f t="shared" si="18"/>
        <v>0</v>
      </c>
    </row>
    <row r="23" spans="1:36">
      <c r="A23" s="12">
        <v>19</v>
      </c>
      <c r="B23" s="29"/>
      <c r="C23" s="14"/>
      <c r="D23" s="12"/>
      <c r="E23" s="23"/>
      <c r="F23" s="16"/>
      <c r="G23" s="16"/>
      <c r="H23" s="17"/>
      <c r="I23" s="18">
        <f t="shared" si="3"/>
        <v>0</v>
      </c>
      <c r="K23" s="27"/>
      <c r="L23" s="144" t="s">
        <v>184</v>
      </c>
      <c r="M23" s="26" t="s">
        <v>111</v>
      </c>
      <c r="N23" s="31"/>
      <c r="Q23" s="96">
        <f t="shared" si="19"/>
        <v>0</v>
      </c>
      <c r="R23" s="96"/>
      <c r="S23" s="96">
        <f t="shared" si="4"/>
        <v>0</v>
      </c>
      <c r="T23" s="96">
        <f t="shared" si="5"/>
        <v>0</v>
      </c>
      <c r="U23" s="96">
        <f t="shared" si="6"/>
        <v>0</v>
      </c>
      <c r="V23" s="96">
        <f t="shared" si="7"/>
        <v>0</v>
      </c>
      <c r="W23" s="96"/>
      <c r="X23" s="96"/>
      <c r="Z23" s="96">
        <f t="shared" si="8"/>
        <v>0</v>
      </c>
      <c r="AA23" s="96">
        <f t="shared" si="9"/>
        <v>0</v>
      </c>
      <c r="AB23" s="96">
        <f t="shared" si="10"/>
        <v>0</v>
      </c>
      <c r="AC23" s="96">
        <f t="shared" si="11"/>
        <v>0</v>
      </c>
      <c r="AD23" s="96">
        <f t="shared" si="12"/>
        <v>0</v>
      </c>
      <c r="AE23" s="96">
        <f t="shared" si="13"/>
        <v>0</v>
      </c>
      <c r="AF23" s="96">
        <f t="shared" si="14"/>
        <v>0</v>
      </c>
      <c r="AG23" s="96">
        <f t="shared" si="15"/>
        <v>0</v>
      </c>
      <c r="AH23" s="96">
        <f t="shared" si="16"/>
        <v>0</v>
      </c>
      <c r="AI23" s="96">
        <f t="shared" si="17"/>
        <v>0</v>
      </c>
      <c r="AJ23" s="96">
        <f t="shared" si="18"/>
        <v>0</v>
      </c>
    </row>
    <row r="24" spans="1:36">
      <c r="A24" s="12">
        <v>20</v>
      </c>
      <c r="B24" s="29"/>
      <c r="C24" s="14"/>
      <c r="D24" s="12"/>
      <c r="E24" s="23"/>
      <c r="F24" s="16"/>
      <c r="G24" s="16"/>
      <c r="H24" s="17"/>
      <c r="I24" s="18">
        <f t="shared" si="3"/>
        <v>0</v>
      </c>
      <c r="K24" s="32"/>
      <c r="L24" s="33" t="s">
        <v>114</v>
      </c>
      <c r="M24" s="26" t="s">
        <v>115</v>
      </c>
      <c r="N24" s="21"/>
      <c r="Q24" s="96">
        <f t="shared" si="19"/>
        <v>0</v>
      </c>
      <c r="R24" s="96"/>
      <c r="S24" s="96">
        <f t="shared" si="4"/>
        <v>0</v>
      </c>
      <c r="T24" s="96">
        <f t="shared" si="5"/>
        <v>0</v>
      </c>
      <c r="U24" s="96">
        <f t="shared" si="6"/>
        <v>0</v>
      </c>
      <c r="V24" s="96">
        <f t="shared" si="7"/>
        <v>0</v>
      </c>
      <c r="W24" s="96"/>
      <c r="X24" s="96"/>
      <c r="Z24" s="96">
        <f t="shared" si="8"/>
        <v>0</v>
      </c>
      <c r="AA24" s="96">
        <f t="shared" si="9"/>
        <v>0</v>
      </c>
      <c r="AB24" s="96">
        <f t="shared" si="10"/>
        <v>0</v>
      </c>
      <c r="AC24" s="96">
        <f t="shared" si="11"/>
        <v>0</v>
      </c>
      <c r="AD24" s="96">
        <f t="shared" si="12"/>
        <v>0</v>
      </c>
      <c r="AE24" s="96">
        <f t="shared" si="13"/>
        <v>0</v>
      </c>
      <c r="AF24" s="96">
        <f t="shared" si="14"/>
        <v>0</v>
      </c>
      <c r="AG24" s="96">
        <f t="shared" si="15"/>
        <v>0</v>
      </c>
      <c r="AH24" s="96">
        <f t="shared" si="16"/>
        <v>0</v>
      </c>
      <c r="AI24" s="96">
        <f t="shared" si="17"/>
        <v>0</v>
      </c>
      <c r="AJ24" s="96">
        <f t="shared" si="18"/>
        <v>0</v>
      </c>
    </row>
    <row r="25" spans="1:36">
      <c r="A25" s="12">
        <v>21</v>
      </c>
      <c r="B25" s="29"/>
      <c r="C25" s="14"/>
      <c r="D25" s="12"/>
      <c r="E25" s="23"/>
      <c r="F25" s="16"/>
      <c r="G25" s="16"/>
      <c r="H25" s="17"/>
      <c r="I25" s="18">
        <f t="shared" si="3"/>
        <v>0</v>
      </c>
      <c r="K25" s="27"/>
      <c r="L25" s="144" t="s">
        <v>185</v>
      </c>
      <c r="M25" s="26" t="s">
        <v>113</v>
      </c>
      <c r="N25" s="31"/>
      <c r="Q25" s="96">
        <f t="shared" si="19"/>
        <v>0</v>
      </c>
      <c r="R25" s="96"/>
      <c r="S25" s="96">
        <f t="shared" si="4"/>
        <v>0</v>
      </c>
      <c r="T25" s="96">
        <f t="shared" si="5"/>
        <v>0</v>
      </c>
      <c r="U25" s="96">
        <f t="shared" si="6"/>
        <v>0</v>
      </c>
      <c r="V25" s="96">
        <f t="shared" si="7"/>
        <v>0</v>
      </c>
      <c r="W25" s="96"/>
      <c r="X25" s="96"/>
      <c r="Z25" s="96">
        <f t="shared" si="8"/>
        <v>0</v>
      </c>
      <c r="AA25" s="96">
        <f t="shared" si="9"/>
        <v>0</v>
      </c>
      <c r="AB25" s="96">
        <f t="shared" si="10"/>
        <v>0</v>
      </c>
      <c r="AC25" s="96">
        <f t="shared" si="11"/>
        <v>0</v>
      </c>
      <c r="AD25" s="96">
        <f t="shared" si="12"/>
        <v>0</v>
      </c>
      <c r="AE25" s="96">
        <f t="shared" si="13"/>
        <v>0</v>
      </c>
      <c r="AF25" s="96">
        <f t="shared" si="14"/>
        <v>0</v>
      </c>
      <c r="AG25" s="96">
        <f t="shared" si="15"/>
        <v>0</v>
      </c>
      <c r="AH25" s="96">
        <f t="shared" si="16"/>
        <v>0</v>
      </c>
      <c r="AI25" s="96">
        <f t="shared" si="17"/>
        <v>0</v>
      </c>
      <c r="AJ25" s="96">
        <f t="shared" si="18"/>
        <v>0</v>
      </c>
    </row>
    <row r="26" spans="1:36">
      <c r="A26" s="12">
        <v>22</v>
      </c>
      <c r="B26" s="29"/>
      <c r="C26" s="14"/>
      <c r="D26" s="12"/>
      <c r="E26" s="23"/>
      <c r="F26" s="16"/>
      <c r="G26" s="16"/>
      <c r="H26" s="17"/>
      <c r="I26" s="18">
        <f t="shared" si="3"/>
        <v>0</v>
      </c>
      <c r="K26" s="24"/>
      <c r="L26" s="30" t="s">
        <v>186</v>
      </c>
      <c r="M26" s="26" t="s">
        <v>117</v>
      </c>
      <c r="N26" s="21"/>
      <c r="Q26" s="96">
        <f t="shared" si="19"/>
        <v>0</v>
      </c>
      <c r="R26" s="96"/>
      <c r="S26" s="96">
        <f t="shared" si="4"/>
        <v>0</v>
      </c>
      <c r="T26" s="96">
        <f t="shared" si="5"/>
        <v>0</v>
      </c>
      <c r="U26" s="96">
        <f t="shared" si="6"/>
        <v>0</v>
      </c>
      <c r="V26" s="96">
        <f t="shared" si="7"/>
        <v>0</v>
      </c>
      <c r="W26" s="96"/>
      <c r="X26" s="96"/>
      <c r="Z26" s="96">
        <f t="shared" si="8"/>
        <v>0</v>
      </c>
      <c r="AA26" s="96">
        <f t="shared" si="9"/>
        <v>0</v>
      </c>
      <c r="AB26" s="96">
        <f t="shared" si="10"/>
        <v>0</v>
      </c>
      <c r="AC26" s="96">
        <f t="shared" si="11"/>
        <v>0</v>
      </c>
      <c r="AD26" s="96">
        <f t="shared" si="12"/>
        <v>0</v>
      </c>
      <c r="AE26" s="96">
        <f t="shared" si="13"/>
        <v>0</v>
      </c>
      <c r="AF26" s="96">
        <f t="shared" si="14"/>
        <v>0</v>
      </c>
      <c r="AG26" s="96">
        <f t="shared" si="15"/>
        <v>0</v>
      </c>
      <c r="AH26" s="96">
        <f t="shared" si="16"/>
        <v>0</v>
      </c>
      <c r="AI26" s="96">
        <f t="shared" si="17"/>
        <v>0</v>
      </c>
      <c r="AJ26" s="96">
        <f t="shared" si="18"/>
        <v>0</v>
      </c>
    </row>
    <row r="27" spans="1:36">
      <c r="A27" s="12">
        <v>23</v>
      </c>
      <c r="B27" s="29"/>
      <c r="C27" s="14"/>
      <c r="D27" s="12"/>
      <c r="E27" s="23"/>
      <c r="F27" s="16"/>
      <c r="G27" s="16"/>
      <c r="H27" s="17"/>
      <c r="I27" s="18">
        <f t="shared" si="3"/>
        <v>0</v>
      </c>
      <c r="K27" s="27"/>
      <c r="L27" s="144" t="s">
        <v>187</v>
      </c>
      <c r="M27" s="26" t="s">
        <v>116</v>
      </c>
      <c r="N27" s="31"/>
      <c r="Q27" s="96">
        <f t="shared" si="19"/>
        <v>0</v>
      </c>
      <c r="R27" s="96"/>
      <c r="S27" s="96">
        <f t="shared" si="4"/>
        <v>0</v>
      </c>
      <c r="T27" s="96">
        <f t="shared" si="5"/>
        <v>0</v>
      </c>
      <c r="U27" s="96">
        <f t="shared" si="6"/>
        <v>0</v>
      </c>
      <c r="V27" s="96">
        <f t="shared" si="7"/>
        <v>0</v>
      </c>
      <c r="W27" s="96"/>
      <c r="X27" s="96"/>
      <c r="Z27" s="96">
        <f t="shared" si="8"/>
        <v>0</v>
      </c>
      <c r="AA27" s="96">
        <f t="shared" si="9"/>
        <v>0</v>
      </c>
      <c r="AB27" s="96">
        <f t="shared" si="10"/>
        <v>0</v>
      </c>
      <c r="AC27" s="96">
        <f t="shared" si="11"/>
        <v>0</v>
      </c>
      <c r="AD27" s="96">
        <f t="shared" si="12"/>
        <v>0</v>
      </c>
      <c r="AE27" s="96">
        <f t="shared" si="13"/>
        <v>0</v>
      </c>
      <c r="AF27" s="96">
        <f t="shared" si="14"/>
        <v>0</v>
      </c>
      <c r="AG27" s="96">
        <f t="shared" si="15"/>
        <v>0</v>
      </c>
      <c r="AH27" s="96">
        <f t="shared" si="16"/>
        <v>0</v>
      </c>
      <c r="AI27" s="96">
        <f t="shared" si="17"/>
        <v>0</v>
      </c>
      <c r="AJ27" s="96">
        <f t="shared" si="18"/>
        <v>0</v>
      </c>
    </row>
    <row r="28" spans="1:36">
      <c r="A28" s="12">
        <v>24</v>
      </c>
      <c r="B28" s="29"/>
      <c r="C28" s="14"/>
      <c r="D28" s="12"/>
      <c r="E28" s="23"/>
      <c r="F28" s="16"/>
      <c r="G28" s="16"/>
      <c r="H28" s="17"/>
      <c r="I28" s="18">
        <f t="shared" si="3"/>
        <v>0</v>
      </c>
      <c r="K28" s="24"/>
      <c r="L28" s="30" t="s">
        <v>149</v>
      </c>
      <c r="M28" s="26" t="s">
        <v>27</v>
      </c>
      <c r="N28" s="21"/>
      <c r="Q28" s="96">
        <f t="shared" si="19"/>
        <v>0</v>
      </c>
      <c r="R28" s="96"/>
      <c r="S28" s="96">
        <f t="shared" si="4"/>
        <v>0</v>
      </c>
      <c r="T28" s="96">
        <f t="shared" si="5"/>
        <v>0</v>
      </c>
      <c r="U28" s="96">
        <f t="shared" si="6"/>
        <v>0</v>
      </c>
      <c r="V28" s="96">
        <f t="shared" si="7"/>
        <v>0</v>
      </c>
      <c r="W28" s="96"/>
      <c r="X28" s="96"/>
      <c r="Z28" s="96">
        <f t="shared" si="8"/>
        <v>0</v>
      </c>
      <c r="AA28" s="96">
        <f t="shared" si="9"/>
        <v>0</v>
      </c>
      <c r="AB28" s="96">
        <f t="shared" si="10"/>
        <v>0</v>
      </c>
      <c r="AC28" s="96">
        <f t="shared" si="11"/>
        <v>0</v>
      </c>
      <c r="AD28" s="96">
        <f t="shared" si="12"/>
        <v>0</v>
      </c>
      <c r="AE28" s="96">
        <f t="shared" si="13"/>
        <v>0</v>
      </c>
      <c r="AF28" s="96">
        <f t="shared" si="14"/>
        <v>0</v>
      </c>
      <c r="AG28" s="96">
        <f t="shared" si="15"/>
        <v>0</v>
      </c>
      <c r="AH28" s="96">
        <f t="shared" si="16"/>
        <v>0</v>
      </c>
      <c r="AI28" s="96">
        <f t="shared" si="17"/>
        <v>0</v>
      </c>
      <c r="AJ28" s="96">
        <f t="shared" si="18"/>
        <v>0</v>
      </c>
    </row>
    <row r="29" spans="1:36">
      <c r="A29" s="12">
        <v>25</v>
      </c>
      <c r="B29" s="29"/>
      <c r="C29" s="14"/>
      <c r="D29" s="12"/>
      <c r="E29" s="23"/>
      <c r="F29" s="16"/>
      <c r="G29" s="16"/>
      <c r="H29" s="17"/>
      <c r="I29" s="18">
        <f t="shared" si="3"/>
        <v>0</v>
      </c>
      <c r="K29" s="27"/>
      <c r="L29" s="144" t="s">
        <v>195</v>
      </c>
      <c r="M29" s="26" t="s">
        <v>95</v>
      </c>
      <c r="N29" s="31"/>
      <c r="Q29" s="96">
        <f t="shared" si="19"/>
        <v>0</v>
      </c>
      <c r="R29" s="96"/>
      <c r="S29" s="96">
        <f t="shared" si="4"/>
        <v>0</v>
      </c>
      <c r="T29" s="96">
        <f t="shared" si="5"/>
        <v>0</v>
      </c>
      <c r="U29" s="96">
        <f t="shared" si="6"/>
        <v>0</v>
      </c>
      <c r="V29" s="96">
        <f t="shared" si="7"/>
        <v>0</v>
      </c>
      <c r="W29" s="96"/>
      <c r="X29" s="96"/>
      <c r="Z29" s="96">
        <f t="shared" si="8"/>
        <v>0</v>
      </c>
      <c r="AA29" s="96">
        <f t="shared" si="9"/>
        <v>0</v>
      </c>
      <c r="AB29" s="96">
        <f t="shared" si="10"/>
        <v>0</v>
      </c>
      <c r="AC29" s="96">
        <f t="shared" si="11"/>
        <v>0</v>
      </c>
      <c r="AD29" s="96">
        <f t="shared" si="12"/>
        <v>0</v>
      </c>
      <c r="AE29" s="96">
        <f t="shared" si="13"/>
        <v>0</v>
      </c>
      <c r="AF29" s="96">
        <f t="shared" si="14"/>
        <v>0</v>
      </c>
      <c r="AG29" s="96">
        <f t="shared" si="15"/>
        <v>0</v>
      </c>
      <c r="AH29" s="96">
        <f t="shared" si="16"/>
        <v>0</v>
      </c>
      <c r="AI29" s="96">
        <f t="shared" si="17"/>
        <v>0</v>
      </c>
      <c r="AJ29" s="96">
        <f t="shared" si="18"/>
        <v>0</v>
      </c>
    </row>
    <row r="30" spans="1:36">
      <c r="A30" s="12">
        <v>26</v>
      </c>
      <c r="B30" s="29"/>
      <c r="C30" s="14"/>
      <c r="D30" s="12"/>
      <c r="E30" s="23"/>
      <c r="F30" s="16"/>
      <c r="G30" s="16"/>
      <c r="H30" s="17"/>
      <c r="I30" s="18">
        <f t="shared" si="3"/>
        <v>0</v>
      </c>
      <c r="K30" s="24"/>
      <c r="L30" s="30" t="s">
        <v>148</v>
      </c>
      <c r="M30" s="26" t="s">
        <v>28</v>
      </c>
      <c r="N30" s="21"/>
      <c r="Q30" s="96">
        <f t="shared" si="19"/>
        <v>0</v>
      </c>
      <c r="R30" s="96"/>
      <c r="S30" s="96">
        <f t="shared" si="4"/>
        <v>0</v>
      </c>
      <c r="T30" s="96">
        <f t="shared" si="5"/>
        <v>0</v>
      </c>
      <c r="U30" s="96">
        <f t="shared" si="6"/>
        <v>0</v>
      </c>
      <c r="V30" s="96">
        <f t="shared" si="7"/>
        <v>0</v>
      </c>
      <c r="W30" s="96"/>
      <c r="X30" s="96"/>
      <c r="Z30" s="96">
        <f t="shared" si="8"/>
        <v>0</v>
      </c>
      <c r="AA30" s="96">
        <f t="shared" si="9"/>
        <v>0</v>
      </c>
      <c r="AB30" s="96">
        <f t="shared" si="10"/>
        <v>0</v>
      </c>
      <c r="AC30" s="96">
        <f t="shared" si="11"/>
        <v>0</v>
      </c>
      <c r="AD30" s="96">
        <f t="shared" si="12"/>
        <v>0</v>
      </c>
      <c r="AE30" s="96">
        <f t="shared" si="13"/>
        <v>0</v>
      </c>
      <c r="AF30" s="96">
        <f t="shared" si="14"/>
        <v>0</v>
      </c>
      <c r="AG30" s="96">
        <f t="shared" si="15"/>
        <v>0</v>
      </c>
      <c r="AH30" s="96">
        <f t="shared" si="16"/>
        <v>0</v>
      </c>
      <c r="AI30" s="96">
        <f t="shared" si="17"/>
        <v>0</v>
      </c>
      <c r="AJ30" s="96">
        <f t="shared" si="18"/>
        <v>0</v>
      </c>
    </row>
    <row r="31" spans="1:36">
      <c r="A31" s="12">
        <v>27</v>
      </c>
      <c r="B31" s="29"/>
      <c r="C31" s="14"/>
      <c r="D31" s="12"/>
      <c r="E31" s="23"/>
      <c r="F31" s="16"/>
      <c r="G31" s="16"/>
      <c r="H31" s="17"/>
      <c r="I31" s="18">
        <f t="shared" si="3"/>
        <v>0</v>
      </c>
      <c r="K31" s="27"/>
      <c r="L31" s="144" t="s">
        <v>188</v>
      </c>
      <c r="M31" s="26" t="s">
        <v>99</v>
      </c>
      <c r="N31" s="31"/>
      <c r="Q31" s="96">
        <f t="shared" si="19"/>
        <v>0</v>
      </c>
      <c r="R31" s="96"/>
      <c r="S31" s="96">
        <f t="shared" si="4"/>
        <v>0</v>
      </c>
      <c r="T31" s="96">
        <f t="shared" si="5"/>
        <v>0</v>
      </c>
      <c r="U31" s="96">
        <f t="shared" si="6"/>
        <v>0</v>
      </c>
      <c r="V31" s="96">
        <f t="shared" si="7"/>
        <v>0</v>
      </c>
      <c r="W31" s="96"/>
      <c r="X31" s="96"/>
      <c r="Z31" s="96">
        <f t="shared" si="8"/>
        <v>0</v>
      </c>
      <c r="AA31" s="96">
        <f t="shared" si="9"/>
        <v>0</v>
      </c>
      <c r="AB31" s="96">
        <f t="shared" si="10"/>
        <v>0</v>
      </c>
      <c r="AC31" s="96">
        <f t="shared" si="11"/>
        <v>0</v>
      </c>
      <c r="AD31" s="96">
        <f t="shared" si="12"/>
        <v>0</v>
      </c>
      <c r="AE31" s="96">
        <f t="shared" si="13"/>
        <v>0</v>
      </c>
      <c r="AF31" s="96">
        <f t="shared" si="14"/>
        <v>0</v>
      </c>
      <c r="AG31" s="96">
        <f t="shared" si="15"/>
        <v>0</v>
      </c>
      <c r="AH31" s="96">
        <f t="shared" si="16"/>
        <v>0</v>
      </c>
      <c r="AI31" s="96">
        <f t="shared" si="17"/>
        <v>0</v>
      </c>
      <c r="AJ31" s="96">
        <f t="shared" si="18"/>
        <v>0</v>
      </c>
    </row>
    <row r="32" spans="1:36">
      <c r="A32" s="12">
        <v>28</v>
      </c>
      <c r="B32" s="29"/>
      <c r="C32" s="14"/>
      <c r="D32" s="12"/>
      <c r="E32" s="23"/>
      <c r="F32" s="16"/>
      <c r="G32" s="16"/>
      <c r="H32" s="17"/>
      <c r="I32" s="18">
        <f t="shared" si="3"/>
        <v>0</v>
      </c>
      <c r="K32" s="24"/>
      <c r="L32" s="30" t="s">
        <v>189</v>
      </c>
      <c r="M32" s="26" t="s">
        <v>68</v>
      </c>
      <c r="N32" s="21"/>
      <c r="Q32" s="96">
        <f t="shared" si="19"/>
        <v>0</v>
      </c>
      <c r="R32" s="96"/>
      <c r="S32" s="96">
        <f t="shared" si="4"/>
        <v>0</v>
      </c>
      <c r="T32" s="96">
        <f t="shared" si="5"/>
        <v>0</v>
      </c>
      <c r="U32" s="96">
        <f t="shared" si="6"/>
        <v>0</v>
      </c>
      <c r="V32" s="96">
        <f t="shared" si="7"/>
        <v>0</v>
      </c>
      <c r="W32" s="96"/>
      <c r="X32" s="96"/>
      <c r="Z32" s="96">
        <f t="shared" si="8"/>
        <v>0</v>
      </c>
      <c r="AA32" s="96">
        <f t="shared" si="9"/>
        <v>0</v>
      </c>
      <c r="AB32" s="96">
        <f t="shared" si="10"/>
        <v>0</v>
      </c>
      <c r="AC32" s="96">
        <f t="shared" si="11"/>
        <v>0</v>
      </c>
      <c r="AD32" s="96">
        <f t="shared" si="12"/>
        <v>0</v>
      </c>
      <c r="AE32" s="96">
        <f t="shared" si="13"/>
        <v>0</v>
      </c>
      <c r="AF32" s="96">
        <f t="shared" si="14"/>
        <v>0</v>
      </c>
      <c r="AG32" s="96">
        <f t="shared" si="15"/>
        <v>0</v>
      </c>
      <c r="AH32" s="96">
        <f t="shared" si="16"/>
        <v>0</v>
      </c>
      <c r="AI32" s="96">
        <f t="shared" si="17"/>
        <v>0</v>
      </c>
      <c r="AJ32" s="96">
        <f t="shared" si="18"/>
        <v>0</v>
      </c>
    </row>
    <row r="33" spans="1:36">
      <c r="A33" s="12">
        <v>29</v>
      </c>
      <c r="B33" s="29"/>
      <c r="C33" s="14"/>
      <c r="D33" s="12"/>
      <c r="E33" s="23"/>
      <c r="F33" s="16"/>
      <c r="G33" s="16"/>
      <c r="H33" s="17"/>
      <c r="I33" s="18">
        <f t="shared" si="3"/>
        <v>0</v>
      </c>
      <c r="K33" s="27"/>
      <c r="L33" s="144" t="s">
        <v>194</v>
      </c>
      <c r="M33" s="26" t="s">
        <v>118</v>
      </c>
      <c r="N33" s="31"/>
      <c r="Q33" s="96">
        <f t="shared" si="19"/>
        <v>0</v>
      </c>
      <c r="R33" s="96"/>
      <c r="S33" s="96">
        <f t="shared" si="4"/>
        <v>0</v>
      </c>
      <c r="T33" s="96">
        <f t="shared" si="5"/>
        <v>0</v>
      </c>
      <c r="U33" s="96">
        <f t="shared" si="6"/>
        <v>0</v>
      </c>
      <c r="V33" s="96">
        <f t="shared" si="7"/>
        <v>0</v>
      </c>
      <c r="W33" s="96"/>
      <c r="X33" s="96"/>
      <c r="Z33" s="96">
        <f t="shared" si="8"/>
        <v>0</v>
      </c>
      <c r="AA33" s="96">
        <f t="shared" si="9"/>
        <v>0</v>
      </c>
      <c r="AB33" s="96">
        <f t="shared" si="10"/>
        <v>0</v>
      </c>
      <c r="AC33" s="96">
        <f t="shared" si="11"/>
        <v>0</v>
      </c>
      <c r="AD33" s="96">
        <f t="shared" si="12"/>
        <v>0</v>
      </c>
      <c r="AE33" s="96">
        <f t="shared" si="13"/>
        <v>0</v>
      </c>
      <c r="AF33" s="96">
        <f t="shared" si="14"/>
        <v>0</v>
      </c>
      <c r="AG33" s="96">
        <f t="shared" si="15"/>
        <v>0</v>
      </c>
      <c r="AH33" s="96">
        <f t="shared" si="16"/>
        <v>0</v>
      </c>
      <c r="AI33" s="96">
        <f t="shared" si="17"/>
        <v>0</v>
      </c>
      <c r="AJ33" s="96">
        <f t="shared" si="18"/>
        <v>0</v>
      </c>
    </row>
    <row r="34" spans="1:36">
      <c r="A34" s="12">
        <v>30</v>
      </c>
      <c r="B34" s="29"/>
      <c r="C34" s="14"/>
      <c r="D34" s="12"/>
      <c r="E34" s="23"/>
      <c r="F34" s="16"/>
      <c r="G34" s="16"/>
      <c r="H34" s="17"/>
      <c r="I34" s="18">
        <f t="shared" si="3"/>
        <v>0</v>
      </c>
      <c r="K34" s="24"/>
      <c r="L34" s="30" t="s">
        <v>190</v>
      </c>
      <c r="M34" s="26" t="s">
        <v>29</v>
      </c>
      <c r="N34" s="21"/>
      <c r="Q34" s="96">
        <f t="shared" si="19"/>
        <v>0</v>
      </c>
      <c r="R34" s="96"/>
      <c r="S34" s="96">
        <f t="shared" si="4"/>
        <v>0</v>
      </c>
      <c r="T34" s="96">
        <f t="shared" si="5"/>
        <v>0</v>
      </c>
      <c r="U34" s="96">
        <f t="shared" si="6"/>
        <v>0</v>
      </c>
      <c r="V34" s="96">
        <f t="shared" si="7"/>
        <v>0</v>
      </c>
      <c r="W34" s="96"/>
      <c r="X34" s="96"/>
      <c r="Z34" s="96">
        <f t="shared" si="8"/>
        <v>0</v>
      </c>
      <c r="AA34" s="96">
        <f t="shared" si="9"/>
        <v>0</v>
      </c>
      <c r="AB34" s="96">
        <f t="shared" si="10"/>
        <v>0</v>
      </c>
      <c r="AC34" s="96">
        <f t="shared" si="11"/>
        <v>0</v>
      </c>
      <c r="AD34" s="96">
        <f t="shared" si="12"/>
        <v>0</v>
      </c>
      <c r="AE34" s="96">
        <f t="shared" si="13"/>
        <v>0</v>
      </c>
      <c r="AF34" s="96">
        <f t="shared" si="14"/>
        <v>0</v>
      </c>
      <c r="AG34" s="96">
        <f t="shared" si="15"/>
        <v>0</v>
      </c>
      <c r="AH34" s="96">
        <f t="shared" si="16"/>
        <v>0</v>
      </c>
      <c r="AI34" s="96">
        <f t="shared" si="17"/>
        <v>0</v>
      </c>
      <c r="AJ34" s="96">
        <f t="shared" si="18"/>
        <v>0</v>
      </c>
    </row>
    <row r="35" spans="1:36">
      <c r="A35" s="12">
        <v>31</v>
      </c>
      <c r="B35" s="29"/>
      <c r="C35" s="14"/>
      <c r="D35" s="12"/>
      <c r="E35" s="23"/>
      <c r="F35" s="16"/>
      <c r="G35" s="16"/>
      <c r="H35" s="17"/>
      <c r="I35" s="18">
        <f t="shared" si="3"/>
        <v>0</v>
      </c>
      <c r="K35" s="27"/>
      <c r="L35" s="144" t="s">
        <v>193</v>
      </c>
      <c r="M35" s="26" t="s">
        <v>69</v>
      </c>
      <c r="N35" s="31"/>
      <c r="Q35" s="96">
        <f t="shared" si="19"/>
        <v>0</v>
      </c>
      <c r="R35" s="96"/>
      <c r="S35" s="96">
        <f t="shared" si="4"/>
        <v>0</v>
      </c>
      <c r="T35" s="96">
        <f t="shared" si="5"/>
        <v>0</v>
      </c>
      <c r="U35" s="96">
        <f t="shared" si="6"/>
        <v>0</v>
      </c>
      <c r="V35" s="96">
        <f t="shared" si="7"/>
        <v>0</v>
      </c>
      <c r="W35" s="96"/>
      <c r="X35" s="96"/>
      <c r="Z35" s="96">
        <f t="shared" si="8"/>
        <v>0</v>
      </c>
      <c r="AA35" s="96">
        <f t="shared" si="9"/>
        <v>0</v>
      </c>
      <c r="AB35" s="96">
        <f t="shared" si="10"/>
        <v>0</v>
      </c>
      <c r="AC35" s="96">
        <f t="shared" si="11"/>
        <v>0</v>
      </c>
      <c r="AD35" s="96">
        <f t="shared" si="12"/>
        <v>0</v>
      </c>
      <c r="AE35" s="96">
        <f t="shared" si="13"/>
        <v>0</v>
      </c>
      <c r="AF35" s="96">
        <f t="shared" si="14"/>
        <v>0</v>
      </c>
      <c r="AG35" s="96">
        <f t="shared" si="15"/>
        <v>0</v>
      </c>
      <c r="AH35" s="96">
        <f t="shared" si="16"/>
        <v>0</v>
      </c>
      <c r="AI35" s="96">
        <f t="shared" si="17"/>
        <v>0</v>
      </c>
      <c r="AJ35" s="96">
        <f t="shared" si="18"/>
        <v>0</v>
      </c>
    </row>
    <row r="36" spans="1:36">
      <c r="A36" s="12">
        <v>32</v>
      </c>
      <c r="B36" s="29"/>
      <c r="C36" s="14"/>
      <c r="D36" s="12"/>
      <c r="E36" s="23"/>
      <c r="F36" s="16"/>
      <c r="G36" s="16"/>
      <c r="H36" s="17"/>
      <c r="I36" s="18">
        <f t="shared" si="3"/>
        <v>0</v>
      </c>
      <c r="K36" s="24"/>
      <c r="L36" s="30" t="s">
        <v>120</v>
      </c>
      <c r="M36" s="26" t="s">
        <v>70</v>
      </c>
      <c r="N36" s="21"/>
      <c r="Q36" s="96">
        <f t="shared" si="19"/>
        <v>0</v>
      </c>
      <c r="R36" s="96"/>
      <c r="S36" s="96">
        <f t="shared" si="4"/>
        <v>0</v>
      </c>
      <c r="T36" s="96">
        <f t="shared" si="5"/>
        <v>0</v>
      </c>
      <c r="U36" s="96">
        <f t="shared" si="6"/>
        <v>0</v>
      </c>
      <c r="V36" s="96">
        <f t="shared" si="7"/>
        <v>0</v>
      </c>
      <c r="W36" s="96"/>
      <c r="X36" s="96"/>
      <c r="Z36" s="96">
        <f t="shared" si="8"/>
        <v>0</v>
      </c>
      <c r="AA36" s="96">
        <f t="shared" si="9"/>
        <v>0</v>
      </c>
      <c r="AB36" s="96">
        <f t="shared" si="10"/>
        <v>0</v>
      </c>
      <c r="AC36" s="96">
        <f t="shared" si="11"/>
        <v>0</v>
      </c>
      <c r="AD36" s="96">
        <f t="shared" si="12"/>
        <v>0</v>
      </c>
      <c r="AE36" s="96">
        <f t="shared" si="13"/>
        <v>0</v>
      </c>
      <c r="AF36" s="96">
        <f t="shared" si="14"/>
        <v>0</v>
      </c>
      <c r="AG36" s="96">
        <f t="shared" si="15"/>
        <v>0</v>
      </c>
      <c r="AH36" s="96">
        <f t="shared" si="16"/>
        <v>0</v>
      </c>
      <c r="AI36" s="96">
        <f t="shared" si="17"/>
        <v>0</v>
      </c>
      <c r="AJ36" s="96">
        <f t="shared" si="18"/>
        <v>0</v>
      </c>
    </row>
    <row r="37" spans="1:36">
      <c r="A37" s="12">
        <v>33</v>
      </c>
      <c r="B37" s="29"/>
      <c r="C37" s="14"/>
      <c r="D37" s="12"/>
      <c r="E37" s="23"/>
      <c r="F37" s="16"/>
      <c r="G37" s="16"/>
      <c r="H37" s="17"/>
      <c r="I37" s="18">
        <f t="shared" si="3"/>
        <v>0</v>
      </c>
      <c r="K37" s="27"/>
      <c r="L37" s="144" t="s">
        <v>192</v>
      </c>
      <c r="M37" s="26" t="s">
        <v>119</v>
      </c>
      <c r="N37" s="31"/>
      <c r="Q37" s="96">
        <f t="shared" si="19"/>
        <v>0</v>
      </c>
      <c r="R37" s="96"/>
      <c r="S37" s="96">
        <f t="shared" si="4"/>
        <v>0</v>
      </c>
      <c r="T37" s="96">
        <f t="shared" si="5"/>
        <v>0</v>
      </c>
      <c r="U37" s="96">
        <f t="shared" si="6"/>
        <v>0</v>
      </c>
      <c r="V37" s="96">
        <f t="shared" si="7"/>
        <v>0</v>
      </c>
      <c r="W37" s="96"/>
      <c r="X37" s="96"/>
      <c r="Z37" s="96">
        <f t="shared" si="8"/>
        <v>0</v>
      </c>
      <c r="AA37" s="96">
        <f t="shared" si="9"/>
        <v>0</v>
      </c>
      <c r="AB37" s="96">
        <f t="shared" si="10"/>
        <v>0</v>
      </c>
      <c r="AC37" s="96">
        <f t="shared" si="11"/>
        <v>0</v>
      </c>
      <c r="AD37" s="96">
        <f t="shared" si="12"/>
        <v>0</v>
      </c>
      <c r="AE37" s="96">
        <f t="shared" si="13"/>
        <v>0</v>
      </c>
      <c r="AF37" s="96">
        <f t="shared" si="14"/>
        <v>0</v>
      </c>
      <c r="AG37" s="96">
        <f t="shared" si="15"/>
        <v>0</v>
      </c>
      <c r="AH37" s="96">
        <f t="shared" si="16"/>
        <v>0</v>
      </c>
      <c r="AI37" s="96">
        <f t="shared" si="17"/>
        <v>0</v>
      </c>
      <c r="AJ37" s="96">
        <f t="shared" si="18"/>
        <v>0</v>
      </c>
    </row>
    <row r="38" spans="1:36">
      <c r="A38" s="12">
        <v>34</v>
      </c>
      <c r="B38" s="29"/>
      <c r="C38" s="34"/>
      <c r="D38" s="12"/>
      <c r="E38" s="23"/>
      <c r="F38" s="16"/>
      <c r="G38" s="16"/>
      <c r="H38" s="17"/>
      <c r="I38" s="18">
        <f t="shared" si="3"/>
        <v>0</v>
      </c>
      <c r="K38" s="24"/>
      <c r="L38" s="30" t="s">
        <v>150</v>
      </c>
      <c r="M38" s="26" t="s">
        <v>30</v>
      </c>
      <c r="N38" s="21"/>
      <c r="Q38" s="96">
        <f t="shared" si="19"/>
        <v>0</v>
      </c>
      <c r="R38" s="96"/>
      <c r="S38" s="96">
        <f t="shared" si="4"/>
        <v>0</v>
      </c>
      <c r="T38" s="96">
        <f t="shared" si="5"/>
        <v>0</v>
      </c>
      <c r="U38" s="96">
        <f t="shared" si="6"/>
        <v>0</v>
      </c>
      <c r="V38" s="96">
        <f t="shared" si="7"/>
        <v>0</v>
      </c>
      <c r="W38" s="96"/>
      <c r="X38" s="96"/>
      <c r="Z38" s="96">
        <f t="shared" si="8"/>
        <v>0</v>
      </c>
      <c r="AA38" s="96">
        <f t="shared" si="9"/>
        <v>0</v>
      </c>
      <c r="AB38" s="96">
        <f t="shared" si="10"/>
        <v>0</v>
      </c>
      <c r="AC38" s="96">
        <f t="shared" si="11"/>
        <v>0</v>
      </c>
      <c r="AD38" s="96">
        <f t="shared" si="12"/>
        <v>0</v>
      </c>
      <c r="AE38" s="96">
        <f t="shared" si="13"/>
        <v>0</v>
      </c>
      <c r="AF38" s="96">
        <f t="shared" si="14"/>
        <v>0</v>
      </c>
      <c r="AG38" s="96">
        <f t="shared" si="15"/>
        <v>0</v>
      </c>
      <c r="AH38" s="96">
        <f t="shared" si="16"/>
        <v>0</v>
      </c>
      <c r="AI38" s="96">
        <f t="shared" si="17"/>
        <v>0</v>
      </c>
      <c r="AJ38" s="96">
        <f t="shared" si="18"/>
        <v>0</v>
      </c>
    </row>
    <row r="39" spans="1:36">
      <c r="A39" s="12">
        <v>35</v>
      </c>
      <c r="B39" s="29"/>
      <c r="C39" s="34"/>
      <c r="D39" s="12"/>
      <c r="E39" s="23"/>
      <c r="F39" s="16"/>
      <c r="G39" s="16"/>
      <c r="H39" s="17"/>
      <c r="I39" s="18">
        <f t="shared" si="3"/>
        <v>0</v>
      </c>
      <c r="K39" s="27"/>
      <c r="L39" s="144" t="s">
        <v>191</v>
      </c>
      <c r="M39" s="26" t="s">
        <v>100</v>
      </c>
      <c r="N39" s="31"/>
      <c r="Q39" s="96">
        <f t="shared" si="19"/>
        <v>0</v>
      </c>
      <c r="R39" s="96"/>
      <c r="S39" s="96">
        <f t="shared" si="4"/>
        <v>0</v>
      </c>
      <c r="T39" s="96">
        <f t="shared" si="5"/>
        <v>0</v>
      </c>
      <c r="U39" s="96">
        <f t="shared" si="6"/>
        <v>0</v>
      </c>
      <c r="V39" s="96">
        <f t="shared" si="7"/>
        <v>0</v>
      </c>
      <c r="W39" s="96"/>
      <c r="X39" s="96"/>
      <c r="Z39" s="96">
        <f t="shared" si="8"/>
        <v>0</v>
      </c>
      <c r="AA39" s="96">
        <f t="shared" si="9"/>
        <v>0</v>
      </c>
      <c r="AB39" s="96">
        <f t="shared" si="10"/>
        <v>0</v>
      </c>
      <c r="AC39" s="96">
        <f t="shared" si="11"/>
        <v>0</v>
      </c>
      <c r="AD39" s="96">
        <f t="shared" si="12"/>
        <v>0</v>
      </c>
      <c r="AE39" s="96">
        <f t="shared" si="13"/>
        <v>0</v>
      </c>
      <c r="AF39" s="96">
        <f t="shared" si="14"/>
        <v>0</v>
      </c>
      <c r="AG39" s="96">
        <f t="shared" si="15"/>
        <v>0</v>
      </c>
      <c r="AH39" s="96">
        <f t="shared" si="16"/>
        <v>0</v>
      </c>
      <c r="AI39" s="96">
        <f t="shared" si="17"/>
        <v>0</v>
      </c>
      <c r="AJ39" s="96">
        <f t="shared" si="18"/>
        <v>0</v>
      </c>
    </row>
    <row r="40" spans="1:36">
      <c r="A40" s="12">
        <v>36</v>
      </c>
      <c r="B40" s="29"/>
      <c r="C40" s="34"/>
      <c r="D40" s="12"/>
      <c r="E40" s="23"/>
      <c r="F40" s="16"/>
      <c r="G40" s="16"/>
      <c r="H40" s="17"/>
      <c r="I40" s="18">
        <f t="shared" si="3"/>
        <v>0</v>
      </c>
      <c r="K40" s="24"/>
      <c r="L40" s="30" t="s">
        <v>128</v>
      </c>
      <c r="M40" s="26" t="s">
        <v>71</v>
      </c>
      <c r="N40" s="21"/>
      <c r="Q40" s="96">
        <f t="shared" si="19"/>
        <v>0</v>
      </c>
      <c r="R40" s="96"/>
      <c r="S40" s="96">
        <f t="shared" si="4"/>
        <v>0</v>
      </c>
      <c r="T40" s="96">
        <f t="shared" si="5"/>
        <v>0</v>
      </c>
      <c r="U40" s="96">
        <f t="shared" si="6"/>
        <v>0</v>
      </c>
      <c r="V40" s="96">
        <f t="shared" si="7"/>
        <v>0</v>
      </c>
      <c r="W40" s="96"/>
      <c r="X40" s="96"/>
      <c r="Z40" s="96">
        <f t="shared" si="8"/>
        <v>0</v>
      </c>
      <c r="AA40" s="96">
        <f t="shared" si="9"/>
        <v>0</v>
      </c>
      <c r="AB40" s="96">
        <f t="shared" si="10"/>
        <v>0</v>
      </c>
      <c r="AC40" s="96">
        <f t="shared" si="11"/>
        <v>0</v>
      </c>
      <c r="AD40" s="96">
        <f t="shared" si="12"/>
        <v>0</v>
      </c>
      <c r="AE40" s="96">
        <f t="shared" si="13"/>
        <v>0</v>
      </c>
      <c r="AF40" s="96">
        <f t="shared" si="14"/>
        <v>0</v>
      </c>
      <c r="AG40" s="96">
        <f t="shared" si="15"/>
        <v>0</v>
      </c>
      <c r="AH40" s="96">
        <f t="shared" si="16"/>
        <v>0</v>
      </c>
      <c r="AI40" s="96">
        <f t="shared" si="17"/>
        <v>0</v>
      </c>
      <c r="AJ40" s="96">
        <f t="shared" si="18"/>
        <v>0</v>
      </c>
    </row>
    <row r="41" spans="1:36">
      <c r="A41" s="12">
        <v>37</v>
      </c>
      <c r="B41" s="29"/>
      <c r="C41" s="34"/>
      <c r="D41" s="12"/>
      <c r="E41" s="23"/>
      <c r="F41" s="16"/>
      <c r="G41" s="16"/>
      <c r="H41" s="17"/>
      <c r="I41" s="18">
        <f t="shared" si="3"/>
        <v>0</v>
      </c>
      <c r="K41" s="27"/>
      <c r="L41" s="144" t="s">
        <v>196</v>
      </c>
      <c r="M41" s="26" t="s">
        <v>121</v>
      </c>
      <c r="N41" s="31"/>
      <c r="Q41" s="96">
        <f t="shared" si="19"/>
        <v>0</v>
      </c>
      <c r="R41" s="96"/>
      <c r="S41" s="96">
        <f t="shared" si="4"/>
        <v>0</v>
      </c>
      <c r="T41" s="96">
        <f t="shared" si="5"/>
        <v>0</v>
      </c>
      <c r="U41" s="96">
        <f t="shared" si="6"/>
        <v>0</v>
      </c>
      <c r="V41" s="96">
        <f t="shared" si="7"/>
        <v>0</v>
      </c>
      <c r="W41" s="96"/>
      <c r="X41" s="96"/>
      <c r="Z41" s="96">
        <f t="shared" si="8"/>
        <v>0</v>
      </c>
      <c r="AA41" s="96">
        <f t="shared" si="9"/>
        <v>0</v>
      </c>
      <c r="AB41" s="96">
        <f t="shared" si="10"/>
        <v>0</v>
      </c>
      <c r="AC41" s="96">
        <f t="shared" si="11"/>
        <v>0</v>
      </c>
      <c r="AD41" s="96">
        <f t="shared" si="12"/>
        <v>0</v>
      </c>
      <c r="AE41" s="96">
        <f t="shared" si="13"/>
        <v>0</v>
      </c>
      <c r="AF41" s="96">
        <f t="shared" si="14"/>
        <v>0</v>
      </c>
      <c r="AG41" s="96">
        <f t="shared" si="15"/>
        <v>0</v>
      </c>
      <c r="AH41" s="96">
        <f t="shared" si="16"/>
        <v>0</v>
      </c>
      <c r="AI41" s="96">
        <f t="shared" si="17"/>
        <v>0</v>
      </c>
      <c r="AJ41" s="96">
        <f t="shared" si="18"/>
        <v>0</v>
      </c>
    </row>
    <row r="42" spans="1:36">
      <c r="A42" s="12">
        <v>38</v>
      </c>
      <c r="B42" s="29"/>
      <c r="C42" s="34"/>
      <c r="D42" s="12"/>
      <c r="E42" s="23"/>
      <c r="F42" s="16"/>
      <c r="G42" s="16"/>
      <c r="H42" s="17"/>
      <c r="I42" s="18">
        <f t="shared" si="3"/>
        <v>0</v>
      </c>
      <c r="K42" s="24"/>
      <c r="L42" s="30" t="s">
        <v>197</v>
      </c>
      <c r="M42" s="26" t="s">
        <v>31</v>
      </c>
      <c r="N42" s="21"/>
      <c r="Q42" s="96">
        <f t="shared" si="19"/>
        <v>0</v>
      </c>
      <c r="R42" s="96"/>
      <c r="S42" s="96">
        <f t="shared" si="4"/>
        <v>0</v>
      </c>
      <c r="T42" s="96">
        <f t="shared" si="5"/>
        <v>0</v>
      </c>
      <c r="U42" s="96">
        <f t="shared" si="6"/>
        <v>0</v>
      </c>
      <c r="V42" s="96">
        <f t="shared" si="7"/>
        <v>0</v>
      </c>
      <c r="W42" s="96"/>
      <c r="X42" s="96"/>
      <c r="Z42" s="96">
        <f t="shared" si="8"/>
        <v>0</v>
      </c>
      <c r="AA42" s="96">
        <f t="shared" si="9"/>
        <v>0</v>
      </c>
      <c r="AB42" s="96">
        <f t="shared" si="10"/>
        <v>0</v>
      </c>
      <c r="AC42" s="96">
        <f t="shared" si="11"/>
        <v>0</v>
      </c>
      <c r="AD42" s="96">
        <f t="shared" si="12"/>
        <v>0</v>
      </c>
      <c r="AE42" s="96">
        <f t="shared" si="13"/>
        <v>0</v>
      </c>
      <c r="AF42" s="96">
        <f t="shared" si="14"/>
        <v>0</v>
      </c>
      <c r="AG42" s="96">
        <f t="shared" si="15"/>
        <v>0</v>
      </c>
      <c r="AH42" s="96">
        <f t="shared" si="16"/>
        <v>0</v>
      </c>
      <c r="AI42" s="96">
        <f t="shared" si="17"/>
        <v>0</v>
      </c>
      <c r="AJ42" s="96">
        <f t="shared" si="18"/>
        <v>0</v>
      </c>
    </row>
    <row r="43" spans="1:36">
      <c r="A43" s="12">
        <v>39</v>
      </c>
      <c r="B43" s="29"/>
      <c r="C43" s="34"/>
      <c r="D43" s="12"/>
      <c r="E43" s="23"/>
      <c r="F43" s="16"/>
      <c r="G43" s="16"/>
      <c r="H43" s="17"/>
      <c r="I43" s="18">
        <f t="shared" si="3"/>
        <v>0</v>
      </c>
      <c r="K43" s="27"/>
      <c r="L43" s="144" t="s">
        <v>198</v>
      </c>
      <c r="M43" s="26" t="s">
        <v>79</v>
      </c>
      <c r="N43" s="31"/>
      <c r="Q43" s="96">
        <f t="shared" si="19"/>
        <v>0</v>
      </c>
      <c r="R43" s="96"/>
      <c r="S43" s="96">
        <f t="shared" si="4"/>
        <v>0</v>
      </c>
      <c r="T43" s="96">
        <f t="shared" si="5"/>
        <v>0</v>
      </c>
      <c r="U43" s="96">
        <f t="shared" si="6"/>
        <v>0</v>
      </c>
      <c r="V43" s="96">
        <f t="shared" si="7"/>
        <v>0</v>
      </c>
      <c r="W43" s="96"/>
      <c r="X43" s="96"/>
      <c r="Z43" s="96">
        <f t="shared" si="8"/>
        <v>0</v>
      </c>
      <c r="AA43" s="96">
        <f t="shared" si="9"/>
        <v>0</v>
      </c>
      <c r="AB43" s="96">
        <f t="shared" si="10"/>
        <v>0</v>
      </c>
      <c r="AC43" s="96">
        <f t="shared" si="11"/>
        <v>0</v>
      </c>
      <c r="AD43" s="96">
        <f t="shared" si="12"/>
        <v>0</v>
      </c>
      <c r="AE43" s="96">
        <f t="shared" si="13"/>
        <v>0</v>
      </c>
      <c r="AF43" s="96">
        <f t="shared" si="14"/>
        <v>0</v>
      </c>
      <c r="AG43" s="96">
        <f t="shared" si="15"/>
        <v>0</v>
      </c>
      <c r="AH43" s="96">
        <f t="shared" si="16"/>
        <v>0</v>
      </c>
      <c r="AI43" s="96">
        <f t="shared" si="17"/>
        <v>0</v>
      </c>
      <c r="AJ43" s="96">
        <f t="shared" si="18"/>
        <v>0</v>
      </c>
    </row>
    <row r="44" spans="1:36">
      <c r="A44" s="12">
        <v>40</v>
      </c>
      <c r="B44" s="29"/>
      <c r="C44" s="34"/>
      <c r="D44" s="12"/>
      <c r="E44" s="23"/>
      <c r="F44" s="16"/>
      <c r="G44" s="16"/>
      <c r="H44" s="17"/>
      <c r="I44" s="18">
        <f t="shared" si="3"/>
        <v>0</v>
      </c>
      <c r="K44" s="24"/>
      <c r="L44" s="30" t="s">
        <v>199</v>
      </c>
      <c r="M44" s="26" t="s">
        <v>32</v>
      </c>
      <c r="N44" s="21"/>
      <c r="Q44" s="96">
        <f t="shared" si="19"/>
        <v>0</v>
      </c>
      <c r="R44" s="96"/>
      <c r="S44" s="96">
        <f t="shared" si="4"/>
        <v>0</v>
      </c>
      <c r="T44" s="96">
        <f t="shared" si="5"/>
        <v>0</v>
      </c>
      <c r="U44" s="96">
        <f t="shared" si="6"/>
        <v>0</v>
      </c>
      <c r="V44" s="96">
        <f t="shared" si="7"/>
        <v>0</v>
      </c>
      <c r="W44" s="96"/>
      <c r="X44" s="96"/>
      <c r="Z44" s="96">
        <f t="shared" si="8"/>
        <v>0</v>
      </c>
      <c r="AA44" s="96">
        <f t="shared" si="9"/>
        <v>0</v>
      </c>
      <c r="AB44" s="96">
        <f t="shared" si="10"/>
        <v>0</v>
      </c>
      <c r="AC44" s="96">
        <f t="shared" si="11"/>
        <v>0</v>
      </c>
      <c r="AD44" s="96">
        <f t="shared" si="12"/>
        <v>0</v>
      </c>
      <c r="AE44" s="96">
        <f t="shared" si="13"/>
        <v>0</v>
      </c>
      <c r="AF44" s="96">
        <f t="shared" si="14"/>
        <v>0</v>
      </c>
      <c r="AG44" s="96">
        <f t="shared" si="15"/>
        <v>0</v>
      </c>
      <c r="AH44" s="96">
        <f t="shared" si="16"/>
        <v>0</v>
      </c>
      <c r="AI44" s="96">
        <f t="shared" si="17"/>
        <v>0</v>
      </c>
      <c r="AJ44" s="96">
        <f t="shared" si="18"/>
        <v>0</v>
      </c>
    </row>
    <row r="45" spans="1:36">
      <c r="A45" s="12">
        <v>41</v>
      </c>
      <c r="B45" s="29"/>
      <c r="C45" s="34"/>
      <c r="D45" s="12"/>
      <c r="E45" s="23"/>
      <c r="F45" s="16"/>
      <c r="G45" s="16"/>
      <c r="H45" s="17"/>
      <c r="I45" s="18">
        <f t="shared" si="3"/>
        <v>0</v>
      </c>
      <c r="K45" s="27"/>
      <c r="L45" s="144" t="s">
        <v>200</v>
      </c>
      <c r="M45" s="26" t="s">
        <v>76</v>
      </c>
      <c r="N45" s="31"/>
      <c r="Q45" s="96">
        <f t="shared" si="19"/>
        <v>0</v>
      </c>
      <c r="R45" s="96"/>
      <c r="S45" s="96">
        <f t="shared" si="4"/>
        <v>0</v>
      </c>
      <c r="T45" s="96">
        <f t="shared" si="5"/>
        <v>0</v>
      </c>
      <c r="U45" s="96">
        <f t="shared" si="6"/>
        <v>0</v>
      </c>
      <c r="V45" s="96">
        <f t="shared" si="7"/>
        <v>0</v>
      </c>
      <c r="W45" s="96"/>
      <c r="X45" s="96"/>
      <c r="Z45" s="96">
        <f t="shared" si="8"/>
        <v>0</v>
      </c>
      <c r="AA45" s="96">
        <f t="shared" si="9"/>
        <v>0</v>
      </c>
      <c r="AB45" s="96">
        <f t="shared" si="10"/>
        <v>0</v>
      </c>
      <c r="AC45" s="96">
        <f t="shared" si="11"/>
        <v>0</v>
      </c>
      <c r="AD45" s="96">
        <f t="shared" si="12"/>
        <v>0</v>
      </c>
      <c r="AE45" s="96">
        <f t="shared" si="13"/>
        <v>0</v>
      </c>
      <c r="AF45" s="96">
        <f t="shared" si="14"/>
        <v>0</v>
      </c>
      <c r="AG45" s="96">
        <f t="shared" si="15"/>
        <v>0</v>
      </c>
      <c r="AH45" s="96">
        <f t="shared" si="16"/>
        <v>0</v>
      </c>
      <c r="AI45" s="96">
        <f t="shared" si="17"/>
        <v>0</v>
      </c>
      <c r="AJ45" s="96">
        <f t="shared" si="18"/>
        <v>0</v>
      </c>
    </row>
    <row r="46" spans="1:36">
      <c r="A46" s="12">
        <v>42</v>
      </c>
      <c r="B46" s="29"/>
      <c r="C46" s="34"/>
      <c r="D46" s="12"/>
      <c r="E46" s="23"/>
      <c r="F46" s="16"/>
      <c r="G46" s="16"/>
      <c r="H46" s="17"/>
      <c r="I46" s="18">
        <f t="shared" si="3"/>
        <v>0</v>
      </c>
      <c r="K46" s="24"/>
      <c r="L46" s="30" t="s">
        <v>201</v>
      </c>
      <c r="M46" s="26" t="s">
        <v>33</v>
      </c>
      <c r="N46" s="21"/>
      <c r="Q46" s="96">
        <f t="shared" si="19"/>
        <v>0</v>
      </c>
      <c r="R46" s="96"/>
      <c r="S46" s="96">
        <f t="shared" si="4"/>
        <v>0</v>
      </c>
      <c r="T46" s="96">
        <f t="shared" si="5"/>
        <v>0</v>
      </c>
      <c r="U46" s="96">
        <f t="shared" si="6"/>
        <v>0</v>
      </c>
      <c r="V46" s="96">
        <f t="shared" si="7"/>
        <v>0</v>
      </c>
      <c r="W46" s="96"/>
      <c r="X46" s="96"/>
      <c r="Z46" s="96">
        <f t="shared" si="8"/>
        <v>0</v>
      </c>
      <c r="AA46" s="96">
        <f t="shared" si="9"/>
        <v>0</v>
      </c>
      <c r="AB46" s="96">
        <f t="shared" si="10"/>
        <v>0</v>
      </c>
      <c r="AC46" s="96">
        <f t="shared" si="11"/>
        <v>0</v>
      </c>
      <c r="AD46" s="96">
        <f t="shared" si="12"/>
        <v>0</v>
      </c>
      <c r="AE46" s="96">
        <f t="shared" si="13"/>
        <v>0</v>
      </c>
      <c r="AF46" s="96">
        <f t="shared" si="14"/>
        <v>0</v>
      </c>
      <c r="AG46" s="96">
        <f t="shared" si="15"/>
        <v>0</v>
      </c>
      <c r="AH46" s="96">
        <f t="shared" si="16"/>
        <v>0</v>
      </c>
      <c r="AI46" s="96">
        <f t="shared" si="17"/>
        <v>0</v>
      </c>
      <c r="AJ46" s="96">
        <f t="shared" si="18"/>
        <v>0</v>
      </c>
    </row>
    <row r="47" spans="1:36">
      <c r="A47" s="12">
        <v>43</v>
      </c>
      <c r="B47" s="29"/>
      <c r="C47" s="34"/>
      <c r="D47" s="12"/>
      <c r="E47" s="23"/>
      <c r="F47" s="16"/>
      <c r="G47" s="16"/>
      <c r="H47" s="17"/>
      <c r="I47" s="18">
        <f t="shared" si="3"/>
        <v>0</v>
      </c>
      <c r="K47" s="27"/>
      <c r="L47" s="144" t="s">
        <v>202</v>
      </c>
      <c r="M47" s="26" t="s">
        <v>72</v>
      </c>
      <c r="N47" s="31"/>
      <c r="Q47" s="96">
        <f t="shared" si="19"/>
        <v>0</v>
      </c>
      <c r="R47" s="96"/>
      <c r="S47" s="96">
        <f t="shared" si="4"/>
        <v>0</v>
      </c>
      <c r="T47" s="96">
        <f t="shared" si="5"/>
        <v>0</v>
      </c>
      <c r="U47" s="96">
        <f t="shared" si="6"/>
        <v>0</v>
      </c>
      <c r="V47" s="96">
        <f t="shared" si="7"/>
        <v>0</v>
      </c>
      <c r="W47" s="96"/>
      <c r="X47" s="96"/>
      <c r="Z47" s="96">
        <f t="shared" si="8"/>
        <v>0</v>
      </c>
      <c r="AA47" s="96">
        <f t="shared" si="9"/>
        <v>0</v>
      </c>
      <c r="AB47" s="96">
        <f t="shared" si="10"/>
        <v>0</v>
      </c>
      <c r="AC47" s="96">
        <f t="shared" si="11"/>
        <v>0</v>
      </c>
      <c r="AD47" s="96">
        <f t="shared" si="12"/>
        <v>0</v>
      </c>
      <c r="AE47" s="96">
        <f t="shared" si="13"/>
        <v>0</v>
      </c>
      <c r="AF47" s="96">
        <f t="shared" si="14"/>
        <v>0</v>
      </c>
      <c r="AG47" s="96">
        <f t="shared" si="15"/>
        <v>0</v>
      </c>
      <c r="AH47" s="96">
        <f t="shared" si="16"/>
        <v>0</v>
      </c>
      <c r="AI47" s="96">
        <f t="shared" si="17"/>
        <v>0</v>
      </c>
      <c r="AJ47" s="96">
        <f t="shared" si="18"/>
        <v>0</v>
      </c>
    </row>
    <row r="48" spans="1:36">
      <c r="A48" s="12">
        <v>44</v>
      </c>
      <c r="B48" s="29"/>
      <c r="C48" s="34"/>
      <c r="D48" s="12"/>
      <c r="E48" s="23"/>
      <c r="F48" s="16"/>
      <c r="G48" s="16"/>
      <c r="H48" s="17"/>
      <c r="I48" s="18">
        <f t="shared" si="3"/>
        <v>0</v>
      </c>
      <c r="K48" s="24"/>
      <c r="L48" s="30" t="s">
        <v>122</v>
      </c>
      <c r="M48" s="26" t="s">
        <v>124</v>
      </c>
      <c r="N48" s="21"/>
      <c r="Q48" s="96">
        <f t="shared" si="19"/>
        <v>0</v>
      </c>
      <c r="R48" s="96"/>
      <c r="S48" s="96">
        <f t="shared" si="4"/>
        <v>0</v>
      </c>
      <c r="T48" s="96">
        <f t="shared" si="5"/>
        <v>0</v>
      </c>
      <c r="U48" s="96">
        <f t="shared" si="6"/>
        <v>0</v>
      </c>
      <c r="V48" s="96">
        <f t="shared" si="7"/>
        <v>0</v>
      </c>
      <c r="W48" s="96"/>
      <c r="X48" s="96"/>
      <c r="Z48" s="96">
        <f t="shared" si="8"/>
        <v>0</v>
      </c>
      <c r="AA48" s="96">
        <f t="shared" si="9"/>
        <v>0</v>
      </c>
      <c r="AB48" s="96">
        <f t="shared" si="10"/>
        <v>0</v>
      </c>
      <c r="AC48" s="96">
        <f t="shared" si="11"/>
        <v>0</v>
      </c>
      <c r="AD48" s="96">
        <f t="shared" si="12"/>
        <v>0</v>
      </c>
      <c r="AE48" s="96">
        <f t="shared" si="13"/>
        <v>0</v>
      </c>
      <c r="AF48" s="96">
        <f t="shared" si="14"/>
        <v>0</v>
      </c>
      <c r="AG48" s="96">
        <f t="shared" si="15"/>
        <v>0</v>
      </c>
      <c r="AH48" s="96">
        <f t="shared" si="16"/>
        <v>0</v>
      </c>
      <c r="AI48" s="96">
        <f t="shared" si="17"/>
        <v>0</v>
      </c>
      <c r="AJ48" s="96">
        <f t="shared" si="18"/>
        <v>0</v>
      </c>
    </row>
    <row r="49" spans="1:36">
      <c r="A49" s="12">
        <v>45</v>
      </c>
      <c r="B49" s="12"/>
      <c r="C49" s="22"/>
      <c r="D49" s="12"/>
      <c r="E49" s="23"/>
      <c r="F49" s="16"/>
      <c r="G49" s="16"/>
      <c r="H49" s="17"/>
      <c r="I49" s="18">
        <f t="shared" si="3"/>
        <v>0</v>
      </c>
      <c r="K49" s="27"/>
      <c r="L49" s="144" t="s">
        <v>205</v>
      </c>
      <c r="M49" s="26" t="s">
        <v>123</v>
      </c>
      <c r="N49" s="31"/>
      <c r="Q49" s="96">
        <f t="shared" si="19"/>
        <v>0</v>
      </c>
      <c r="R49" s="96"/>
      <c r="S49" s="96">
        <f t="shared" si="4"/>
        <v>0</v>
      </c>
      <c r="T49" s="96">
        <f t="shared" si="5"/>
        <v>0</v>
      </c>
      <c r="U49" s="96">
        <f t="shared" si="6"/>
        <v>0</v>
      </c>
      <c r="V49" s="96">
        <f t="shared" si="7"/>
        <v>0</v>
      </c>
      <c r="W49" s="96"/>
      <c r="X49" s="96"/>
      <c r="Z49" s="96">
        <f t="shared" si="8"/>
        <v>0</v>
      </c>
      <c r="AA49" s="96">
        <f t="shared" si="9"/>
        <v>0</v>
      </c>
      <c r="AB49" s="96">
        <f t="shared" si="10"/>
        <v>0</v>
      </c>
      <c r="AC49" s="96">
        <f t="shared" si="11"/>
        <v>0</v>
      </c>
      <c r="AD49" s="96">
        <f t="shared" si="12"/>
        <v>0</v>
      </c>
      <c r="AE49" s="96">
        <f t="shared" si="13"/>
        <v>0</v>
      </c>
      <c r="AF49" s="96">
        <f t="shared" si="14"/>
        <v>0</v>
      </c>
      <c r="AG49" s="96">
        <f t="shared" si="15"/>
        <v>0</v>
      </c>
      <c r="AH49" s="96">
        <f t="shared" si="16"/>
        <v>0</v>
      </c>
      <c r="AI49" s="96">
        <f t="shared" si="17"/>
        <v>0</v>
      </c>
      <c r="AJ49" s="96">
        <f t="shared" si="18"/>
        <v>0</v>
      </c>
    </row>
    <row r="50" spans="1:36">
      <c r="A50" s="12">
        <v>46</v>
      </c>
      <c r="B50" s="12"/>
      <c r="C50" s="14"/>
      <c r="D50" s="12"/>
      <c r="E50" s="23"/>
      <c r="F50" s="16"/>
      <c r="G50" s="16"/>
      <c r="H50" s="17"/>
      <c r="I50" s="18">
        <f t="shared" si="3"/>
        <v>0</v>
      </c>
      <c r="K50" s="24"/>
      <c r="L50" s="30" t="s">
        <v>125</v>
      </c>
      <c r="M50" s="26" t="s">
        <v>126</v>
      </c>
      <c r="N50" s="21"/>
      <c r="Q50" s="96">
        <f t="shared" si="19"/>
        <v>0</v>
      </c>
      <c r="R50" s="96"/>
      <c r="S50" s="96">
        <f t="shared" si="4"/>
        <v>0</v>
      </c>
      <c r="T50" s="96">
        <f t="shared" si="5"/>
        <v>0</v>
      </c>
      <c r="U50" s="96">
        <f t="shared" si="6"/>
        <v>0</v>
      </c>
      <c r="V50" s="96">
        <f t="shared" si="7"/>
        <v>0</v>
      </c>
      <c r="W50" s="96"/>
      <c r="X50" s="96"/>
      <c r="Z50" s="96">
        <f t="shared" si="8"/>
        <v>0</v>
      </c>
      <c r="AA50" s="96">
        <f t="shared" si="9"/>
        <v>0</v>
      </c>
      <c r="AB50" s="96">
        <f t="shared" si="10"/>
        <v>0</v>
      </c>
      <c r="AC50" s="96">
        <f t="shared" si="11"/>
        <v>0</v>
      </c>
      <c r="AD50" s="96">
        <f t="shared" si="12"/>
        <v>0</v>
      </c>
      <c r="AE50" s="96">
        <f t="shared" si="13"/>
        <v>0</v>
      </c>
      <c r="AF50" s="96">
        <f t="shared" si="14"/>
        <v>0</v>
      </c>
      <c r="AG50" s="96">
        <f t="shared" si="15"/>
        <v>0</v>
      </c>
      <c r="AH50" s="96">
        <f t="shared" si="16"/>
        <v>0</v>
      </c>
      <c r="AI50" s="96">
        <f t="shared" si="17"/>
        <v>0</v>
      </c>
      <c r="AJ50" s="96">
        <f t="shared" si="18"/>
        <v>0</v>
      </c>
    </row>
    <row r="51" spans="1:36">
      <c r="A51" s="12">
        <v>47</v>
      </c>
      <c r="B51" s="12"/>
      <c r="C51" s="14"/>
      <c r="D51" s="12"/>
      <c r="E51" s="23"/>
      <c r="F51" s="16"/>
      <c r="G51" s="16"/>
      <c r="H51" s="17"/>
      <c r="I51" s="18">
        <f t="shared" si="3"/>
        <v>0</v>
      </c>
      <c r="K51" s="27"/>
      <c r="L51" s="144" t="s">
        <v>206</v>
      </c>
      <c r="M51" s="26" t="s">
        <v>127</v>
      </c>
      <c r="N51" s="31"/>
      <c r="Q51" s="96">
        <f t="shared" si="19"/>
        <v>0</v>
      </c>
      <c r="R51" s="96"/>
      <c r="S51" s="96">
        <f t="shared" si="4"/>
        <v>0</v>
      </c>
      <c r="T51" s="96">
        <f t="shared" si="5"/>
        <v>0</v>
      </c>
      <c r="U51" s="96">
        <f t="shared" si="6"/>
        <v>0</v>
      </c>
      <c r="V51" s="96">
        <f t="shared" si="7"/>
        <v>0</v>
      </c>
      <c r="W51" s="96"/>
      <c r="X51" s="96"/>
      <c r="Z51" s="96">
        <f t="shared" si="8"/>
        <v>0</v>
      </c>
      <c r="AA51" s="96">
        <f t="shared" si="9"/>
        <v>0</v>
      </c>
      <c r="AB51" s="96">
        <f t="shared" si="10"/>
        <v>0</v>
      </c>
      <c r="AC51" s="96">
        <f t="shared" si="11"/>
        <v>0</v>
      </c>
      <c r="AD51" s="96">
        <f t="shared" si="12"/>
        <v>0</v>
      </c>
      <c r="AE51" s="96">
        <f t="shared" si="13"/>
        <v>0</v>
      </c>
      <c r="AF51" s="96">
        <f t="shared" si="14"/>
        <v>0</v>
      </c>
      <c r="AG51" s="96">
        <f t="shared" si="15"/>
        <v>0</v>
      </c>
      <c r="AH51" s="96">
        <f t="shared" si="16"/>
        <v>0</v>
      </c>
      <c r="AI51" s="96">
        <f t="shared" si="17"/>
        <v>0</v>
      </c>
      <c r="AJ51" s="96">
        <f t="shared" si="18"/>
        <v>0</v>
      </c>
    </row>
    <row r="52" spans="1:36">
      <c r="A52" s="12">
        <v>48</v>
      </c>
      <c r="B52" s="29"/>
      <c r="C52" s="14"/>
      <c r="D52" s="12"/>
      <c r="E52" s="23"/>
      <c r="F52" s="16"/>
      <c r="G52" s="16"/>
      <c r="H52" s="17"/>
      <c r="I52" s="18">
        <f t="shared" si="3"/>
        <v>0</v>
      </c>
      <c r="K52" s="24"/>
      <c r="L52" s="30" t="s">
        <v>143</v>
      </c>
      <c r="M52" s="26" t="s">
        <v>73</v>
      </c>
      <c r="N52" s="21"/>
      <c r="Q52" s="96">
        <f t="shared" si="19"/>
        <v>0</v>
      </c>
      <c r="R52" s="96"/>
      <c r="S52" s="96">
        <f t="shared" si="4"/>
        <v>0</v>
      </c>
      <c r="T52" s="96">
        <f t="shared" si="5"/>
        <v>0</v>
      </c>
      <c r="U52" s="96">
        <f t="shared" si="6"/>
        <v>0</v>
      </c>
      <c r="V52" s="96">
        <f t="shared" si="7"/>
        <v>0</v>
      </c>
      <c r="W52" s="96"/>
      <c r="X52" s="96"/>
      <c r="Z52" s="96">
        <f t="shared" si="8"/>
        <v>0</v>
      </c>
      <c r="AA52" s="96">
        <f t="shared" si="9"/>
        <v>0</v>
      </c>
      <c r="AB52" s="96">
        <f t="shared" si="10"/>
        <v>0</v>
      </c>
      <c r="AC52" s="96">
        <f t="shared" si="11"/>
        <v>0</v>
      </c>
      <c r="AD52" s="96">
        <f t="shared" si="12"/>
        <v>0</v>
      </c>
      <c r="AE52" s="96">
        <f t="shared" si="13"/>
        <v>0</v>
      </c>
      <c r="AF52" s="96">
        <f t="shared" si="14"/>
        <v>0</v>
      </c>
      <c r="AG52" s="96">
        <f t="shared" si="15"/>
        <v>0</v>
      </c>
      <c r="AH52" s="96">
        <f t="shared" si="16"/>
        <v>0</v>
      </c>
      <c r="AI52" s="96">
        <f t="shared" si="17"/>
        <v>0</v>
      </c>
      <c r="AJ52" s="96">
        <f t="shared" si="18"/>
        <v>0</v>
      </c>
    </row>
    <row r="53" spans="1:36">
      <c r="A53" s="12">
        <v>49</v>
      </c>
      <c r="B53" s="29"/>
      <c r="C53" s="14"/>
      <c r="D53" s="12"/>
      <c r="E53" s="23"/>
      <c r="F53" s="16"/>
      <c r="G53" s="16"/>
      <c r="H53" s="17"/>
      <c r="I53" s="18">
        <f t="shared" si="3"/>
        <v>0</v>
      </c>
      <c r="K53" s="27"/>
      <c r="L53" s="144" t="s">
        <v>203</v>
      </c>
      <c r="M53" s="26" t="s">
        <v>129</v>
      </c>
      <c r="N53" s="31"/>
      <c r="Q53" s="96">
        <f t="shared" si="19"/>
        <v>0</v>
      </c>
      <c r="R53" s="96"/>
      <c r="S53" s="96">
        <f t="shared" si="4"/>
        <v>0</v>
      </c>
      <c r="T53" s="96">
        <f t="shared" si="5"/>
        <v>0</v>
      </c>
      <c r="U53" s="96">
        <f t="shared" si="6"/>
        <v>0</v>
      </c>
      <c r="V53" s="96">
        <f t="shared" si="7"/>
        <v>0</v>
      </c>
      <c r="W53" s="96"/>
      <c r="X53" s="96"/>
      <c r="Z53" s="96">
        <f t="shared" si="8"/>
        <v>0</v>
      </c>
      <c r="AA53" s="96">
        <f t="shared" si="9"/>
        <v>0</v>
      </c>
      <c r="AB53" s="96">
        <f t="shared" si="10"/>
        <v>0</v>
      </c>
      <c r="AC53" s="96">
        <f t="shared" si="11"/>
        <v>0</v>
      </c>
      <c r="AD53" s="96">
        <f t="shared" si="12"/>
        <v>0</v>
      </c>
      <c r="AE53" s="96">
        <f t="shared" si="13"/>
        <v>0</v>
      </c>
      <c r="AF53" s="96">
        <f t="shared" si="14"/>
        <v>0</v>
      </c>
      <c r="AG53" s="96">
        <f t="shared" si="15"/>
        <v>0</v>
      </c>
      <c r="AH53" s="96">
        <f t="shared" si="16"/>
        <v>0</v>
      </c>
      <c r="AI53" s="96">
        <f t="shared" si="17"/>
        <v>0</v>
      </c>
      <c r="AJ53" s="96">
        <f t="shared" si="18"/>
        <v>0</v>
      </c>
    </row>
    <row r="54" spans="1:36">
      <c r="A54" s="12">
        <v>50</v>
      </c>
      <c r="B54" s="29"/>
      <c r="C54" s="14"/>
      <c r="D54" s="12"/>
      <c r="E54" s="15"/>
      <c r="F54" s="16"/>
      <c r="G54" s="16"/>
      <c r="H54" s="17"/>
      <c r="I54" s="18">
        <f t="shared" si="3"/>
        <v>0</v>
      </c>
      <c r="K54" s="24"/>
      <c r="L54" s="30" t="s">
        <v>56</v>
      </c>
      <c r="M54" s="26" t="s">
        <v>131</v>
      </c>
      <c r="N54" s="21"/>
      <c r="Q54" s="96">
        <f t="shared" si="19"/>
        <v>0</v>
      </c>
      <c r="R54" s="96"/>
      <c r="S54" s="96">
        <f t="shared" si="4"/>
        <v>0</v>
      </c>
      <c r="T54" s="96">
        <f t="shared" si="5"/>
        <v>0</v>
      </c>
      <c r="U54" s="96">
        <f t="shared" si="6"/>
        <v>0</v>
      </c>
      <c r="V54" s="96">
        <f t="shared" si="7"/>
        <v>0</v>
      </c>
      <c r="W54" s="96"/>
      <c r="X54" s="96"/>
      <c r="Z54" s="96">
        <f t="shared" si="8"/>
        <v>0</v>
      </c>
      <c r="AA54" s="96">
        <f t="shared" si="9"/>
        <v>0</v>
      </c>
      <c r="AB54" s="96">
        <f t="shared" si="10"/>
        <v>0</v>
      </c>
      <c r="AC54" s="96">
        <f t="shared" si="11"/>
        <v>0</v>
      </c>
      <c r="AD54" s="96">
        <f t="shared" si="12"/>
        <v>0</v>
      </c>
      <c r="AE54" s="96">
        <f t="shared" si="13"/>
        <v>0</v>
      </c>
      <c r="AF54" s="96">
        <f t="shared" si="14"/>
        <v>0</v>
      </c>
      <c r="AG54" s="96">
        <f t="shared" si="15"/>
        <v>0</v>
      </c>
      <c r="AH54" s="96">
        <f t="shared" si="16"/>
        <v>0</v>
      </c>
      <c r="AI54" s="96">
        <f t="shared" si="17"/>
        <v>0</v>
      </c>
      <c r="AJ54" s="96">
        <f t="shared" si="18"/>
        <v>0</v>
      </c>
    </row>
    <row r="55" spans="1:36">
      <c r="A55" s="12">
        <v>51</v>
      </c>
      <c r="B55" s="29"/>
      <c r="C55" s="14"/>
      <c r="D55" s="12"/>
      <c r="E55" s="23"/>
      <c r="F55" s="16"/>
      <c r="G55" s="16"/>
      <c r="H55" s="17"/>
      <c r="I55" s="18">
        <f t="shared" si="3"/>
        <v>0</v>
      </c>
      <c r="K55" s="27"/>
      <c r="L55" s="144" t="s">
        <v>204</v>
      </c>
      <c r="M55" s="26" t="s">
        <v>130</v>
      </c>
      <c r="N55" s="31"/>
      <c r="Q55" s="96">
        <f t="shared" si="19"/>
        <v>0</v>
      </c>
      <c r="R55" s="96"/>
      <c r="S55" s="96">
        <f t="shared" si="4"/>
        <v>0</v>
      </c>
      <c r="T55" s="96">
        <f t="shared" si="5"/>
        <v>0</v>
      </c>
      <c r="U55" s="96">
        <f t="shared" si="6"/>
        <v>0</v>
      </c>
      <c r="V55" s="96">
        <f t="shared" si="7"/>
        <v>0</v>
      </c>
      <c r="W55" s="96"/>
      <c r="X55" s="96"/>
      <c r="Z55" s="96">
        <f t="shared" si="8"/>
        <v>0</v>
      </c>
      <c r="AA55" s="96">
        <f t="shared" si="9"/>
        <v>0</v>
      </c>
      <c r="AB55" s="96">
        <f t="shared" si="10"/>
        <v>0</v>
      </c>
      <c r="AC55" s="96">
        <f t="shared" si="11"/>
        <v>0</v>
      </c>
      <c r="AD55" s="96">
        <f t="shared" si="12"/>
        <v>0</v>
      </c>
      <c r="AE55" s="96">
        <f t="shared" si="13"/>
        <v>0</v>
      </c>
      <c r="AF55" s="96">
        <f t="shared" si="14"/>
        <v>0</v>
      </c>
      <c r="AG55" s="96">
        <f t="shared" si="15"/>
        <v>0</v>
      </c>
      <c r="AH55" s="96">
        <f t="shared" si="16"/>
        <v>0</v>
      </c>
      <c r="AI55" s="96">
        <f t="shared" si="17"/>
        <v>0</v>
      </c>
      <c r="AJ55" s="96">
        <f t="shared" si="18"/>
        <v>0</v>
      </c>
    </row>
    <row r="56" spans="1:36">
      <c r="A56" s="12">
        <v>52</v>
      </c>
      <c r="B56" s="29"/>
      <c r="C56" s="14"/>
      <c r="D56" s="12"/>
      <c r="E56" s="23"/>
      <c r="F56" s="16"/>
      <c r="G56" s="16"/>
      <c r="H56" s="17"/>
      <c r="I56" s="18">
        <f t="shared" si="3"/>
        <v>0</v>
      </c>
      <c r="K56" s="24"/>
      <c r="L56" s="30" t="s">
        <v>144</v>
      </c>
      <c r="M56" s="26" t="s">
        <v>133</v>
      </c>
      <c r="N56" s="21"/>
      <c r="Q56" s="96">
        <f t="shared" si="19"/>
        <v>0</v>
      </c>
      <c r="R56" s="96"/>
      <c r="S56" s="96">
        <f t="shared" si="4"/>
        <v>0</v>
      </c>
      <c r="T56" s="96">
        <f t="shared" si="5"/>
        <v>0</v>
      </c>
      <c r="U56" s="96">
        <f t="shared" si="6"/>
        <v>0</v>
      </c>
      <c r="V56" s="96">
        <f t="shared" si="7"/>
        <v>0</v>
      </c>
      <c r="W56" s="96"/>
      <c r="X56" s="96"/>
      <c r="Z56" s="96">
        <f t="shared" si="8"/>
        <v>0</v>
      </c>
      <c r="AA56" s="96">
        <f t="shared" si="9"/>
        <v>0</v>
      </c>
      <c r="AB56" s="96">
        <f t="shared" si="10"/>
        <v>0</v>
      </c>
      <c r="AC56" s="96">
        <f t="shared" si="11"/>
        <v>0</v>
      </c>
      <c r="AD56" s="96">
        <f t="shared" si="12"/>
        <v>0</v>
      </c>
      <c r="AE56" s="96">
        <f t="shared" si="13"/>
        <v>0</v>
      </c>
      <c r="AF56" s="96">
        <f t="shared" si="14"/>
        <v>0</v>
      </c>
      <c r="AG56" s="96">
        <f t="shared" si="15"/>
        <v>0</v>
      </c>
      <c r="AH56" s="96">
        <f t="shared" si="16"/>
        <v>0</v>
      </c>
      <c r="AI56" s="96">
        <f t="shared" si="17"/>
        <v>0</v>
      </c>
      <c r="AJ56" s="96">
        <f t="shared" si="18"/>
        <v>0</v>
      </c>
    </row>
    <row r="57" spans="1:36">
      <c r="A57" s="12">
        <v>53</v>
      </c>
      <c r="B57" s="29"/>
      <c r="C57" s="14"/>
      <c r="D57" s="12"/>
      <c r="E57" s="23"/>
      <c r="F57" s="16"/>
      <c r="G57" s="16"/>
      <c r="H57" s="17"/>
      <c r="I57" s="18">
        <f t="shared" si="3"/>
        <v>0</v>
      </c>
      <c r="K57" s="27"/>
      <c r="L57" s="144" t="s">
        <v>207</v>
      </c>
      <c r="M57" s="26" t="s">
        <v>132</v>
      </c>
      <c r="N57" s="31"/>
      <c r="Q57" s="96">
        <f t="shared" si="19"/>
        <v>0</v>
      </c>
      <c r="R57" s="96"/>
      <c r="S57" s="96">
        <f t="shared" si="4"/>
        <v>0</v>
      </c>
      <c r="T57" s="96">
        <f t="shared" si="5"/>
        <v>0</v>
      </c>
      <c r="U57" s="96">
        <f t="shared" si="6"/>
        <v>0</v>
      </c>
      <c r="V57" s="96">
        <f t="shared" si="7"/>
        <v>0</v>
      </c>
      <c r="W57" s="96"/>
      <c r="X57" s="96"/>
      <c r="Z57" s="96">
        <f t="shared" si="8"/>
        <v>0</v>
      </c>
      <c r="AA57" s="96">
        <f t="shared" si="9"/>
        <v>0</v>
      </c>
      <c r="AB57" s="96">
        <f t="shared" si="10"/>
        <v>0</v>
      </c>
      <c r="AC57" s="96">
        <f t="shared" si="11"/>
        <v>0</v>
      </c>
      <c r="AD57" s="96">
        <f t="shared" si="12"/>
        <v>0</v>
      </c>
      <c r="AE57" s="96">
        <f t="shared" si="13"/>
        <v>0</v>
      </c>
      <c r="AF57" s="96">
        <f t="shared" si="14"/>
        <v>0</v>
      </c>
      <c r="AG57" s="96">
        <f t="shared" si="15"/>
        <v>0</v>
      </c>
      <c r="AH57" s="96">
        <f t="shared" si="16"/>
        <v>0</v>
      </c>
      <c r="AI57" s="96">
        <f t="shared" si="17"/>
        <v>0</v>
      </c>
      <c r="AJ57" s="96">
        <f t="shared" si="18"/>
        <v>0</v>
      </c>
    </row>
    <row r="58" spans="1:36">
      <c r="A58" s="12">
        <v>54</v>
      </c>
      <c r="B58" s="29"/>
      <c r="C58" s="14"/>
      <c r="D58" s="12"/>
      <c r="E58" s="23"/>
      <c r="F58" s="16"/>
      <c r="G58" s="16"/>
      <c r="H58" s="17"/>
      <c r="I58" s="18">
        <f t="shared" si="3"/>
        <v>0</v>
      </c>
      <c r="K58" s="24"/>
      <c r="L58" s="30" t="s">
        <v>146</v>
      </c>
      <c r="M58" s="26" t="s">
        <v>145</v>
      </c>
      <c r="N58" s="21"/>
      <c r="Q58" s="96">
        <f t="shared" si="19"/>
        <v>0</v>
      </c>
      <c r="R58" s="96"/>
      <c r="S58" s="96">
        <f t="shared" si="4"/>
        <v>0</v>
      </c>
      <c r="T58" s="96">
        <f t="shared" si="5"/>
        <v>0</v>
      </c>
      <c r="U58" s="96">
        <f t="shared" si="6"/>
        <v>0</v>
      </c>
      <c r="V58" s="96">
        <f t="shared" si="7"/>
        <v>0</v>
      </c>
      <c r="W58" s="96"/>
      <c r="X58" s="96"/>
      <c r="Z58" s="96">
        <f t="shared" si="8"/>
        <v>0</v>
      </c>
      <c r="AA58" s="96">
        <f t="shared" si="9"/>
        <v>0</v>
      </c>
      <c r="AB58" s="96">
        <f t="shared" si="10"/>
        <v>0</v>
      </c>
      <c r="AC58" s="96">
        <f t="shared" si="11"/>
        <v>0</v>
      </c>
      <c r="AD58" s="96">
        <f t="shared" si="12"/>
        <v>0</v>
      </c>
      <c r="AE58" s="96">
        <f t="shared" si="13"/>
        <v>0</v>
      </c>
      <c r="AF58" s="96">
        <f t="shared" si="14"/>
        <v>0</v>
      </c>
      <c r="AG58" s="96">
        <f t="shared" si="15"/>
        <v>0</v>
      </c>
      <c r="AH58" s="96">
        <f t="shared" si="16"/>
        <v>0</v>
      </c>
      <c r="AI58" s="96">
        <f t="shared" si="17"/>
        <v>0</v>
      </c>
      <c r="AJ58" s="96">
        <f t="shared" si="18"/>
        <v>0</v>
      </c>
    </row>
    <row r="59" spans="1:36">
      <c r="A59" s="12">
        <v>55</v>
      </c>
      <c r="B59" s="29"/>
      <c r="C59" s="14"/>
      <c r="D59" s="12"/>
      <c r="E59" s="23"/>
      <c r="F59" s="16"/>
      <c r="G59" s="16"/>
      <c r="H59" s="17"/>
      <c r="I59" s="18">
        <f t="shared" si="3"/>
        <v>0</v>
      </c>
      <c r="K59" s="27"/>
      <c r="L59" s="144" t="s">
        <v>208</v>
      </c>
      <c r="M59" s="26" t="s">
        <v>134</v>
      </c>
      <c r="N59" s="31"/>
      <c r="Q59" s="96">
        <f t="shared" si="19"/>
        <v>0</v>
      </c>
      <c r="R59" s="96"/>
      <c r="S59" s="96">
        <f t="shared" si="4"/>
        <v>0</v>
      </c>
      <c r="T59" s="96">
        <f t="shared" si="5"/>
        <v>0</v>
      </c>
      <c r="U59" s="96">
        <f t="shared" si="6"/>
        <v>0</v>
      </c>
      <c r="V59" s="96">
        <f t="shared" si="7"/>
        <v>0</v>
      </c>
      <c r="W59" s="96"/>
      <c r="X59" s="96"/>
      <c r="Z59" s="96">
        <f t="shared" si="8"/>
        <v>0</v>
      </c>
      <c r="AA59" s="96">
        <f t="shared" si="9"/>
        <v>0</v>
      </c>
      <c r="AB59" s="96">
        <f t="shared" si="10"/>
        <v>0</v>
      </c>
      <c r="AC59" s="96">
        <f t="shared" si="11"/>
        <v>0</v>
      </c>
      <c r="AD59" s="96">
        <f t="shared" si="12"/>
        <v>0</v>
      </c>
      <c r="AE59" s="96">
        <f t="shared" si="13"/>
        <v>0</v>
      </c>
      <c r="AF59" s="96">
        <f t="shared" si="14"/>
        <v>0</v>
      </c>
      <c r="AG59" s="96">
        <f t="shared" si="15"/>
        <v>0</v>
      </c>
      <c r="AH59" s="96">
        <f t="shared" si="16"/>
        <v>0</v>
      </c>
      <c r="AI59" s="96">
        <f t="shared" si="17"/>
        <v>0</v>
      </c>
      <c r="AJ59" s="96">
        <f t="shared" si="18"/>
        <v>0</v>
      </c>
    </row>
    <row r="60" spans="1:36">
      <c r="A60" s="12">
        <v>56</v>
      </c>
      <c r="B60" s="29"/>
      <c r="C60" s="14"/>
      <c r="D60" s="12"/>
      <c r="E60" s="23"/>
      <c r="F60" s="16"/>
      <c r="G60" s="16"/>
      <c r="H60" s="17"/>
      <c r="I60" s="18">
        <f t="shared" si="3"/>
        <v>0</v>
      </c>
      <c r="K60" s="24"/>
      <c r="L60" s="30" t="s">
        <v>135</v>
      </c>
      <c r="M60" s="26" t="s">
        <v>34</v>
      </c>
      <c r="N60" s="21"/>
      <c r="Q60" s="96">
        <f t="shared" si="19"/>
        <v>0</v>
      </c>
      <c r="R60" s="96"/>
      <c r="S60" s="96">
        <f t="shared" si="4"/>
        <v>0</v>
      </c>
      <c r="T60" s="96">
        <f t="shared" si="5"/>
        <v>0</v>
      </c>
      <c r="U60" s="96">
        <f t="shared" si="6"/>
        <v>0</v>
      </c>
      <c r="V60" s="96">
        <f t="shared" si="7"/>
        <v>0</v>
      </c>
      <c r="W60" s="96"/>
      <c r="X60" s="96"/>
      <c r="Z60" s="96">
        <f t="shared" si="8"/>
        <v>0</v>
      </c>
      <c r="AA60" s="96">
        <f t="shared" si="9"/>
        <v>0</v>
      </c>
      <c r="AB60" s="96">
        <f t="shared" si="10"/>
        <v>0</v>
      </c>
      <c r="AC60" s="96">
        <f t="shared" si="11"/>
        <v>0</v>
      </c>
      <c r="AD60" s="96">
        <f t="shared" si="12"/>
        <v>0</v>
      </c>
      <c r="AE60" s="96">
        <f t="shared" si="13"/>
        <v>0</v>
      </c>
      <c r="AF60" s="96">
        <f t="shared" si="14"/>
        <v>0</v>
      </c>
      <c r="AG60" s="96">
        <f t="shared" si="15"/>
        <v>0</v>
      </c>
      <c r="AH60" s="96">
        <f t="shared" si="16"/>
        <v>0</v>
      </c>
      <c r="AI60" s="96">
        <f t="shared" si="17"/>
        <v>0</v>
      </c>
      <c r="AJ60" s="96">
        <f t="shared" si="18"/>
        <v>0</v>
      </c>
    </row>
    <row r="61" spans="1:36">
      <c r="A61" s="12">
        <v>57</v>
      </c>
      <c r="B61" s="12"/>
      <c r="C61" s="22"/>
      <c r="D61" s="12"/>
      <c r="E61" s="23"/>
      <c r="F61" s="16"/>
      <c r="G61" s="16"/>
      <c r="H61" s="17"/>
      <c r="I61" s="18">
        <f t="shared" si="3"/>
        <v>0</v>
      </c>
      <c r="K61" s="27"/>
      <c r="L61" s="144" t="s">
        <v>209</v>
      </c>
      <c r="M61" s="26" t="s">
        <v>75</v>
      </c>
      <c r="N61" s="31"/>
      <c r="Q61" s="96">
        <f t="shared" si="19"/>
        <v>0</v>
      </c>
      <c r="R61" s="96"/>
      <c r="S61" s="96">
        <f t="shared" si="4"/>
        <v>0</v>
      </c>
      <c r="T61" s="96">
        <f t="shared" si="5"/>
        <v>0</v>
      </c>
      <c r="U61" s="96">
        <f t="shared" si="6"/>
        <v>0</v>
      </c>
      <c r="V61" s="96">
        <f t="shared" si="7"/>
        <v>0</v>
      </c>
      <c r="W61" s="96"/>
      <c r="X61" s="96"/>
      <c r="Z61" s="96">
        <f t="shared" si="8"/>
        <v>0</v>
      </c>
      <c r="AA61" s="96">
        <f t="shared" si="9"/>
        <v>0</v>
      </c>
      <c r="AB61" s="96">
        <f t="shared" si="10"/>
        <v>0</v>
      </c>
      <c r="AC61" s="96">
        <f t="shared" si="11"/>
        <v>0</v>
      </c>
      <c r="AD61" s="96">
        <f t="shared" si="12"/>
        <v>0</v>
      </c>
      <c r="AE61" s="96">
        <f t="shared" si="13"/>
        <v>0</v>
      </c>
      <c r="AF61" s="96">
        <f t="shared" si="14"/>
        <v>0</v>
      </c>
      <c r="AG61" s="96">
        <f t="shared" si="15"/>
        <v>0</v>
      </c>
      <c r="AH61" s="96">
        <f t="shared" si="16"/>
        <v>0</v>
      </c>
      <c r="AI61" s="96">
        <f t="shared" si="17"/>
        <v>0</v>
      </c>
      <c r="AJ61" s="96">
        <f t="shared" si="18"/>
        <v>0</v>
      </c>
    </row>
    <row r="62" spans="1:36">
      <c r="A62" s="12">
        <v>58</v>
      </c>
      <c r="B62" s="12"/>
      <c r="C62" s="22"/>
      <c r="D62" s="12"/>
      <c r="E62" s="23"/>
      <c r="F62" s="16"/>
      <c r="G62" s="16"/>
      <c r="H62" s="17"/>
      <c r="I62" s="18">
        <f t="shared" si="3"/>
        <v>0</v>
      </c>
      <c r="K62" s="24"/>
      <c r="L62" s="30" t="s">
        <v>136</v>
      </c>
      <c r="M62" s="26" t="s">
        <v>35</v>
      </c>
      <c r="N62" s="21"/>
      <c r="Q62" s="96">
        <f t="shared" si="19"/>
        <v>0</v>
      </c>
      <c r="R62" s="96"/>
      <c r="S62" s="96">
        <f t="shared" si="4"/>
        <v>0</v>
      </c>
      <c r="T62" s="96">
        <f t="shared" si="5"/>
        <v>0</v>
      </c>
      <c r="U62" s="96">
        <f t="shared" si="6"/>
        <v>0</v>
      </c>
      <c r="V62" s="96">
        <f t="shared" si="7"/>
        <v>0</v>
      </c>
      <c r="W62" s="96"/>
      <c r="X62" s="96"/>
      <c r="Z62" s="96">
        <f t="shared" si="8"/>
        <v>0</v>
      </c>
      <c r="AA62" s="96">
        <f t="shared" si="9"/>
        <v>0</v>
      </c>
      <c r="AB62" s="96">
        <f t="shared" si="10"/>
        <v>0</v>
      </c>
      <c r="AC62" s="96">
        <f t="shared" si="11"/>
        <v>0</v>
      </c>
      <c r="AD62" s="96">
        <f t="shared" si="12"/>
        <v>0</v>
      </c>
      <c r="AE62" s="96">
        <f t="shared" si="13"/>
        <v>0</v>
      </c>
      <c r="AF62" s="96">
        <f t="shared" si="14"/>
        <v>0</v>
      </c>
      <c r="AG62" s="96">
        <f t="shared" si="15"/>
        <v>0</v>
      </c>
      <c r="AH62" s="96">
        <f t="shared" si="16"/>
        <v>0</v>
      </c>
      <c r="AI62" s="96">
        <f t="shared" si="17"/>
        <v>0</v>
      </c>
      <c r="AJ62" s="96">
        <f t="shared" si="18"/>
        <v>0</v>
      </c>
    </row>
    <row r="63" spans="1:36">
      <c r="A63" s="12">
        <v>59</v>
      </c>
      <c r="B63" s="12"/>
      <c r="C63" s="22"/>
      <c r="D63" s="12"/>
      <c r="E63" s="23"/>
      <c r="F63" s="16"/>
      <c r="G63" s="16"/>
      <c r="H63" s="17"/>
      <c r="I63" s="18">
        <f t="shared" si="3"/>
        <v>0</v>
      </c>
      <c r="K63" s="27"/>
      <c r="L63" s="144" t="s">
        <v>210</v>
      </c>
      <c r="M63" s="26" t="s">
        <v>74</v>
      </c>
      <c r="N63" s="31"/>
      <c r="Q63" s="96">
        <f t="shared" si="19"/>
        <v>0</v>
      </c>
      <c r="R63" s="96"/>
      <c r="S63" s="96">
        <f t="shared" si="4"/>
        <v>0</v>
      </c>
      <c r="T63" s="96">
        <f t="shared" si="5"/>
        <v>0</v>
      </c>
      <c r="U63" s="96">
        <f t="shared" si="6"/>
        <v>0</v>
      </c>
      <c r="V63" s="96">
        <f t="shared" si="7"/>
        <v>0</v>
      </c>
      <c r="W63" s="96"/>
      <c r="X63" s="96"/>
      <c r="Z63" s="96">
        <f t="shared" si="8"/>
        <v>0</v>
      </c>
      <c r="AA63" s="96">
        <f t="shared" si="9"/>
        <v>0</v>
      </c>
      <c r="AB63" s="96">
        <f t="shared" si="10"/>
        <v>0</v>
      </c>
      <c r="AC63" s="96">
        <f t="shared" si="11"/>
        <v>0</v>
      </c>
      <c r="AD63" s="96">
        <f t="shared" si="12"/>
        <v>0</v>
      </c>
      <c r="AE63" s="96">
        <f t="shared" si="13"/>
        <v>0</v>
      </c>
      <c r="AF63" s="96">
        <f t="shared" si="14"/>
        <v>0</v>
      </c>
      <c r="AG63" s="96">
        <f t="shared" si="15"/>
        <v>0</v>
      </c>
      <c r="AH63" s="96">
        <f t="shared" si="16"/>
        <v>0</v>
      </c>
      <c r="AI63" s="96">
        <f t="shared" si="17"/>
        <v>0</v>
      </c>
      <c r="AJ63" s="96">
        <f t="shared" si="18"/>
        <v>0</v>
      </c>
    </row>
    <row r="64" spans="1:36">
      <c r="A64" s="12">
        <v>60</v>
      </c>
      <c r="B64" s="12"/>
      <c r="C64" s="22"/>
      <c r="D64" s="12"/>
      <c r="E64" s="23"/>
      <c r="F64" s="16"/>
      <c r="G64" s="16"/>
      <c r="H64" s="17"/>
      <c r="I64" s="18">
        <f t="shared" si="3"/>
        <v>0</v>
      </c>
      <c r="K64" s="24"/>
      <c r="L64" s="30" t="s">
        <v>57</v>
      </c>
      <c r="M64" s="26" t="s">
        <v>36</v>
      </c>
      <c r="N64" s="21"/>
      <c r="Q64" s="96">
        <f t="shared" si="19"/>
        <v>0</v>
      </c>
      <c r="R64" s="96"/>
      <c r="S64" s="96">
        <f t="shared" si="4"/>
        <v>0</v>
      </c>
      <c r="T64" s="96">
        <f t="shared" si="5"/>
        <v>0</v>
      </c>
      <c r="U64" s="96">
        <f t="shared" si="6"/>
        <v>0</v>
      </c>
      <c r="V64" s="96">
        <f t="shared" si="7"/>
        <v>0</v>
      </c>
      <c r="W64" s="96"/>
      <c r="X64" s="96"/>
      <c r="Z64" s="96">
        <f t="shared" si="8"/>
        <v>0</v>
      </c>
      <c r="AA64" s="96">
        <f t="shared" si="9"/>
        <v>0</v>
      </c>
      <c r="AB64" s="96">
        <f t="shared" si="10"/>
        <v>0</v>
      </c>
      <c r="AC64" s="96">
        <f t="shared" si="11"/>
        <v>0</v>
      </c>
      <c r="AD64" s="96">
        <f t="shared" si="12"/>
        <v>0</v>
      </c>
      <c r="AE64" s="96">
        <f t="shared" si="13"/>
        <v>0</v>
      </c>
      <c r="AF64" s="96">
        <f t="shared" si="14"/>
        <v>0</v>
      </c>
      <c r="AG64" s="96">
        <f t="shared" si="15"/>
        <v>0</v>
      </c>
      <c r="AH64" s="96">
        <f t="shared" si="16"/>
        <v>0</v>
      </c>
      <c r="AI64" s="96">
        <f t="shared" si="17"/>
        <v>0</v>
      </c>
      <c r="AJ64" s="96">
        <f t="shared" si="18"/>
        <v>0</v>
      </c>
    </row>
    <row r="65" spans="1:36">
      <c r="A65" s="12">
        <v>61</v>
      </c>
      <c r="B65" s="12"/>
      <c r="C65" s="22"/>
      <c r="D65" s="12"/>
      <c r="E65" s="23"/>
      <c r="F65" s="16"/>
      <c r="G65" s="16"/>
      <c r="H65" s="17"/>
      <c r="I65" s="18">
        <f t="shared" si="3"/>
        <v>0</v>
      </c>
      <c r="K65" s="27"/>
      <c r="L65" s="144" t="s">
        <v>211</v>
      </c>
      <c r="M65" s="26" t="s">
        <v>77</v>
      </c>
      <c r="N65" s="31"/>
      <c r="Q65" s="96">
        <f t="shared" si="19"/>
        <v>0</v>
      </c>
      <c r="R65" s="96"/>
      <c r="S65" s="96">
        <f t="shared" si="4"/>
        <v>0</v>
      </c>
      <c r="T65" s="96">
        <f t="shared" si="5"/>
        <v>0</v>
      </c>
      <c r="U65" s="96">
        <f t="shared" si="6"/>
        <v>0</v>
      </c>
      <c r="V65" s="96">
        <f t="shared" si="7"/>
        <v>0</v>
      </c>
      <c r="W65" s="96"/>
      <c r="X65" s="96"/>
      <c r="Z65" s="96">
        <f t="shared" si="8"/>
        <v>0</v>
      </c>
      <c r="AA65" s="96">
        <f t="shared" si="9"/>
        <v>0</v>
      </c>
      <c r="AB65" s="96">
        <f t="shared" si="10"/>
        <v>0</v>
      </c>
      <c r="AC65" s="96">
        <f t="shared" si="11"/>
        <v>0</v>
      </c>
      <c r="AD65" s="96">
        <f t="shared" si="12"/>
        <v>0</v>
      </c>
      <c r="AE65" s="96">
        <f t="shared" si="13"/>
        <v>0</v>
      </c>
      <c r="AF65" s="96">
        <f t="shared" si="14"/>
        <v>0</v>
      </c>
      <c r="AG65" s="96">
        <f t="shared" si="15"/>
        <v>0</v>
      </c>
      <c r="AH65" s="96">
        <f t="shared" si="16"/>
        <v>0</v>
      </c>
      <c r="AI65" s="96">
        <f t="shared" si="17"/>
        <v>0</v>
      </c>
      <c r="AJ65" s="96">
        <f t="shared" si="18"/>
        <v>0</v>
      </c>
    </row>
    <row r="66" spans="1:36">
      <c r="A66" s="12">
        <v>62</v>
      </c>
      <c r="B66" s="12"/>
      <c r="C66" s="22"/>
      <c r="D66" s="12"/>
      <c r="E66" s="23"/>
      <c r="F66" s="16"/>
      <c r="G66" s="16"/>
      <c r="H66" s="17"/>
      <c r="I66" s="18">
        <f t="shared" si="3"/>
        <v>0</v>
      </c>
      <c r="K66" s="24"/>
      <c r="L66" s="30" t="s">
        <v>58</v>
      </c>
      <c r="M66" s="26" t="s">
        <v>138</v>
      </c>
      <c r="N66" s="21"/>
      <c r="Q66" s="96">
        <f t="shared" si="19"/>
        <v>0</v>
      </c>
      <c r="R66" s="96"/>
      <c r="S66" s="96">
        <f t="shared" si="4"/>
        <v>0</v>
      </c>
      <c r="T66" s="96">
        <f t="shared" si="5"/>
        <v>0</v>
      </c>
      <c r="U66" s="96">
        <f t="shared" si="6"/>
        <v>0</v>
      </c>
      <c r="V66" s="96">
        <f t="shared" si="7"/>
        <v>0</v>
      </c>
      <c r="W66" s="96"/>
      <c r="X66" s="96"/>
      <c r="Z66" s="96">
        <f t="shared" si="8"/>
        <v>0</v>
      </c>
      <c r="AA66" s="96">
        <f t="shared" si="9"/>
        <v>0</v>
      </c>
      <c r="AB66" s="96">
        <f t="shared" si="10"/>
        <v>0</v>
      </c>
      <c r="AC66" s="96">
        <f t="shared" si="11"/>
        <v>0</v>
      </c>
      <c r="AD66" s="96">
        <f t="shared" si="12"/>
        <v>0</v>
      </c>
      <c r="AE66" s="96">
        <f t="shared" si="13"/>
        <v>0</v>
      </c>
      <c r="AF66" s="96">
        <f t="shared" si="14"/>
        <v>0</v>
      </c>
      <c r="AG66" s="96">
        <f t="shared" si="15"/>
        <v>0</v>
      </c>
      <c r="AH66" s="96">
        <f t="shared" si="16"/>
        <v>0</v>
      </c>
      <c r="AI66" s="96">
        <f t="shared" si="17"/>
        <v>0</v>
      </c>
      <c r="AJ66" s="96">
        <f t="shared" si="18"/>
        <v>0</v>
      </c>
    </row>
    <row r="67" spans="1:36">
      <c r="A67" s="12">
        <v>63</v>
      </c>
      <c r="B67" s="12"/>
      <c r="C67" s="22"/>
      <c r="D67" s="12"/>
      <c r="E67" s="23"/>
      <c r="F67" s="16"/>
      <c r="G67" s="16"/>
      <c r="H67" s="17"/>
      <c r="I67" s="18">
        <f t="shared" si="3"/>
        <v>0</v>
      </c>
      <c r="K67" s="27"/>
      <c r="L67" s="144" t="s">
        <v>212</v>
      </c>
      <c r="M67" s="26" t="s">
        <v>137</v>
      </c>
      <c r="N67" s="31"/>
      <c r="Q67" s="96">
        <f t="shared" si="19"/>
        <v>0</v>
      </c>
      <c r="R67" s="96"/>
      <c r="S67" s="96">
        <f t="shared" si="4"/>
        <v>0</v>
      </c>
      <c r="T67" s="96">
        <f t="shared" si="5"/>
        <v>0</v>
      </c>
      <c r="U67" s="96">
        <f t="shared" si="6"/>
        <v>0</v>
      </c>
      <c r="V67" s="96">
        <f t="shared" si="7"/>
        <v>0</v>
      </c>
      <c r="W67" s="96"/>
      <c r="X67" s="96"/>
      <c r="Z67" s="96">
        <f t="shared" si="8"/>
        <v>0</v>
      </c>
      <c r="AA67" s="96">
        <f t="shared" si="9"/>
        <v>0</v>
      </c>
      <c r="AB67" s="96">
        <f t="shared" si="10"/>
        <v>0</v>
      </c>
      <c r="AC67" s="96">
        <f t="shared" si="11"/>
        <v>0</v>
      </c>
      <c r="AD67" s="96">
        <f t="shared" si="12"/>
        <v>0</v>
      </c>
      <c r="AE67" s="96">
        <f t="shared" si="13"/>
        <v>0</v>
      </c>
      <c r="AF67" s="96">
        <f t="shared" si="14"/>
        <v>0</v>
      </c>
      <c r="AG67" s="96">
        <f t="shared" si="15"/>
        <v>0</v>
      </c>
      <c r="AH67" s="96">
        <f t="shared" si="16"/>
        <v>0</v>
      </c>
      <c r="AI67" s="96">
        <f t="shared" si="17"/>
        <v>0</v>
      </c>
      <c r="AJ67" s="96">
        <f t="shared" si="18"/>
        <v>0</v>
      </c>
    </row>
    <row r="68" spans="1:36">
      <c r="A68" s="12">
        <v>64</v>
      </c>
      <c r="B68" s="12"/>
      <c r="C68" s="22"/>
      <c r="D68" s="12"/>
      <c r="E68" s="23"/>
      <c r="F68" s="16"/>
      <c r="G68" s="16"/>
      <c r="H68" s="17"/>
      <c r="I68" s="18">
        <f t="shared" si="3"/>
        <v>0</v>
      </c>
      <c r="K68" s="24"/>
      <c r="L68" s="30" t="s">
        <v>59</v>
      </c>
      <c r="M68" s="26" t="s">
        <v>139</v>
      </c>
      <c r="N68" s="21"/>
      <c r="Q68" s="96">
        <f t="shared" si="19"/>
        <v>0</v>
      </c>
      <c r="R68" s="96"/>
      <c r="S68" s="96">
        <f t="shared" si="4"/>
        <v>0</v>
      </c>
      <c r="T68" s="96">
        <f t="shared" si="5"/>
        <v>0</v>
      </c>
      <c r="U68" s="96">
        <f t="shared" si="6"/>
        <v>0</v>
      </c>
      <c r="V68" s="96">
        <f t="shared" si="7"/>
        <v>0</v>
      </c>
      <c r="W68" s="96"/>
      <c r="X68" s="96"/>
      <c r="Z68" s="96">
        <f t="shared" si="8"/>
        <v>0</v>
      </c>
      <c r="AA68" s="96">
        <f t="shared" si="9"/>
        <v>0</v>
      </c>
      <c r="AB68" s="96">
        <f t="shared" si="10"/>
        <v>0</v>
      </c>
      <c r="AC68" s="96">
        <f t="shared" si="11"/>
        <v>0</v>
      </c>
      <c r="AD68" s="96">
        <f t="shared" si="12"/>
        <v>0</v>
      </c>
      <c r="AE68" s="96">
        <f t="shared" si="13"/>
        <v>0</v>
      </c>
      <c r="AF68" s="96">
        <f t="shared" si="14"/>
        <v>0</v>
      </c>
      <c r="AG68" s="96">
        <f t="shared" si="15"/>
        <v>0</v>
      </c>
      <c r="AH68" s="96">
        <f t="shared" si="16"/>
        <v>0</v>
      </c>
      <c r="AI68" s="96">
        <f t="shared" si="17"/>
        <v>0</v>
      </c>
      <c r="AJ68" s="96">
        <f t="shared" si="18"/>
        <v>0</v>
      </c>
    </row>
    <row r="69" spans="1:36">
      <c r="A69" s="12">
        <v>65</v>
      </c>
      <c r="B69" s="12"/>
      <c r="C69" s="22"/>
      <c r="D69" s="12"/>
      <c r="E69" s="23"/>
      <c r="F69" s="16"/>
      <c r="G69" s="16"/>
      <c r="H69" s="17"/>
      <c r="I69" s="18">
        <f t="shared" si="3"/>
        <v>0</v>
      </c>
      <c r="K69" s="27"/>
      <c r="L69" s="144" t="s">
        <v>215</v>
      </c>
      <c r="M69" s="26" t="s">
        <v>140</v>
      </c>
      <c r="N69" s="31"/>
      <c r="Q69" s="96">
        <f t="shared" si="19"/>
        <v>0</v>
      </c>
      <c r="R69" s="96"/>
      <c r="S69" s="96">
        <f t="shared" si="4"/>
        <v>0</v>
      </c>
      <c r="T69" s="96">
        <f t="shared" si="5"/>
        <v>0</v>
      </c>
      <c r="U69" s="96">
        <f t="shared" si="6"/>
        <v>0</v>
      </c>
      <c r="V69" s="96">
        <f t="shared" si="7"/>
        <v>0</v>
      </c>
      <c r="W69" s="96"/>
      <c r="X69" s="96"/>
      <c r="Z69" s="96">
        <f t="shared" si="8"/>
        <v>0</v>
      </c>
      <c r="AA69" s="96">
        <f t="shared" si="9"/>
        <v>0</v>
      </c>
      <c r="AB69" s="96">
        <f t="shared" si="10"/>
        <v>0</v>
      </c>
      <c r="AC69" s="96">
        <f t="shared" si="11"/>
        <v>0</v>
      </c>
      <c r="AD69" s="96">
        <f t="shared" si="12"/>
        <v>0</v>
      </c>
      <c r="AE69" s="96">
        <f t="shared" si="13"/>
        <v>0</v>
      </c>
      <c r="AF69" s="96">
        <f t="shared" si="14"/>
        <v>0</v>
      </c>
      <c r="AG69" s="96">
        <f t="shared" si="15"/>
        <v>0</v>
      </c>
      <c r="AH69" s="96">
        <f t="shared" si="16"/>
        <v>0</v>
      </c>
      <c r="AI69" s="96">
        <f t="shared" si="17"/>
        <v>0</v>
      </c>
      <c r="AJ69" s="96">
        <f t="shared" si="18"/>
        <v>0</v>
      </c>
    </row>
    <row r="70" spans="1:36">
      <c r="A70" s="12">
        <v>66</v>
      </c>
      <c r="B70" s="12"/>
      <c r="C70" s="22"/>
      <c r="D70" s="12"/>
      <c r="E70" s="23"/>
      <c r="F70" s="16"/>
      <c r="G70" s="16"/>
      <c r="H70" s="17"/>
      <c r="I70" s="18">
        <f t="shared" ref="I70:I94" si="20">H70*G70</f>
        <v>0</v>
      </c>
      <c r="K70" s="24"/>
      <c r="L70" s="30" t="s">
        <v>60</v>
      </c>
      <c r="M70" s="26" t="s">
        <v>141</v>
      </c>
      <c r="N70" s="21"/>
      <c r="Q70" s="96">
        <f t="shared" si="19"/>
        <v>0</v>
      </c>
      <c r="R70" s="96"/>
      <c r="S70" s="96">
        <f t="shared" ref="S70:S94" si="21">IF($B70=3,$I70,0)</f>
        <v>0</v>
      </c>
      <c r="T70" s="96">
        <f t="shared" ref="T70:T94" si="22">IF($B70=4,$I70,0)</f>
        <v>0</v>
      </c>
      <c r="U70" s="96">
        <f t="shared" ref="U70:U94" si="23">IF($B70=5,$I70,0)</f>
        <v>0</v>
      </c>
      <c r="V70" s="96">
        <f t="shared" ref="V70:V94" si="24">IF($B70=6,$I70,0)</f>
        <v>0</v>
      </c>
      <c r="W70" s="96"/>
      <c r="X70" s="96"/>
      <c r="Z70" s="96">
        <f t="shared" ref="Z70:Z94" si="25">IF($D70=0,$I70,0)</f>
        <v>0</v>
      </c>
      <c r="AA70" s="96">
        <f t="shared" ref="AA70:AA93" si="26">IF($D70=1,$I70,0)</f>
        <v>0</v>
      </c>
      <c r="AB70" s="96">
        <f t="shared" ref="AB70:AB93" si="27">IF($D70=2,$I70,0)</f>
        <v>0</v>
      </c>
      <c r="AC70" s="96">
        <f t="shared" ref="AC70:AC93" si="28">IF($D70=3,$I70,0)</f>
        <v>0</v>
      </c>
      <c r="AD70" s="96">
        <f t="shared" ref="AD70:AD93" si="29">IF($D70=4,$I70,0)</f>
        <v>0</v>
      </c>
      <c r="AE70" s="96">
        <f t="shared" ref="AE70:AE93" si="30">IF($D70=5,$I70,0)</f>
        <v>0</v>
      </c>
      <c r="AF70" s="96">
        <f t="shared" ref="AF70:AF93" si="31">IF($D70=6,$I70,0)</f>
        <v>0</v>
      </c>
      <c r="AG70" s="96">
        <f t="shared" ref="AG70:AG93" si="32">IF($D70=7,$I70,0)</f>
        <v>0</v>
      </c>
      <c r="AH70" s="96">
        <f t="shared" ref="AH70:AH93" si="33">IF($D70=8,$I70,0)</f>
        <v>0</v>
      </c>
      <c r="AI70" s="96">
        <f t="shared" ref="AI70:AI93" si="34">IF($D70=9,$I70,0)</f>
        <v>0</v>
      </c>
      <c r="AJ70" s="96">
        <f t="shared" ref="AJ70:AJ93" si="35">IF($D70=10,$I70,0)</f>
        <v>0</v>
      </c>
    </row>
    <row r="71" spans="1:36">
      <c r="A71" s="12">
        <v>67</v>
      </c>
      <c r="B71" s="12"/>
      <c r="C71" s="22"/>
      <c r="D71" s="12"/>
      <c r="E71" s="23"/>
      <c r="F71" s="16"/>
      <c r="G71" s="16"/>
      <c r="H71" s="17"/>
      <c r="I71" s="18">
        <f t="shared" si="20"/>
        <v>0</v>
      </c>
      <c r="K71" s="27"/>
      <c r="L71" s="144" t="s">
        <v>213</v>
      </c>
      <c r="M71" s="26" t="s">
        <v>142</v>
      </c>
      <c r="N71" s="31"/>
      <c r="Q71" s="96">
        <f t="shared" ref="Q71:Q94" si="36">IF($B71=1,$I71,0)</f>
        <v>0</v>
      </c>
      <c r="R71" s="96"/>
      <c r="S71" s="96">
        <f t="shared" si="21"/>
        <v>0</v>
      </c>
      <c r="T71" s="96">
        <f t="shared" si="22"/>
        <v>0</v>
      </c>
      <c r="U71" s="96">
        <f t="shared" si="23"/>
        <v>0</v>
      </c>
      <c r="V71" s="96">
        <f t="shared" si="24"/>
        <v>0</v>
      </c>
      <c r="W71" s="96"/>
      <c r="X71" s="96"/>
      <c r="Z71" s="96">
        <f t="shared" si="25"/>
        <v>0</v>
      </c>
      <c r="AA71" s="96">
        <f t="shared" si="26"/>
        <v>0</v>
      </c>
      <c r="AB71" s="96">
        <f t="shared" si="27"/>
        <v>0</v>
      </c>
      <c r="AC71" s="96">
        <f t="shared" si="28"/>
        <v>0</v>
      </c>
      <c r="AD71" s="96">
        <f t="shared" si="29"/>
        <v>0</v>
      </c>
      <c r="AE71" s="96">
        <f t="shared" si="30"/>
        <v>0</v>
      </c>
      <c r="AF71" s="96">
        <f t="shared" si="31"/>
        <v>0</v>
      </c>
      <c r="AG71" s="96">
        <f t="shared" si="32"/>
        <v>0</v>
      </c>
      <c r="AH71" s="96">
        <f t="shared" si="33"/>
        <v>0</v>
      </c>
      <c r="AI71" s="96">
        <f t="shared" si="34"/>
        <v>0</v>
      </c>
      <c r="AJ71" s="96">
        <f t="shared" si="35"/>
        <v>0</v>
      </c>
    </row>
    <row r="72" spans="1:36">
      <c r="A72" s="12">
        <v>68</v>
      </c>
      <c r="B72" s="12"/>
      <c r="C72" s="22"/>
      <c r="D72" s="12"/>
      <c r="E72" s="23"/>
      <c r="F72" s="16"/>
      <c r="G72" s="16"/>
      <c r="H72" s="17"/>
      <c r="I72" s="18">
        <f t="shared" si="20"/>
        <v>0</v>
      </c>
      <c r="K72" s="24"/>
      <c r="L72" s="30" t="s">
        <v>61</v>
      </c>
      <c r="M72" s="26" t="s">
        <v>38</v>
      </c>
      <c r="N72" s="21"/>
      <c r="Q72" s="96">
        <f t="shared" si="36"/>
        <v>0</v>
      </c>
      <c r="R72" s="96"/>
      <c r="S72" s="96">
        <f t="shared" si="21"/>
        <v>0</v>
      </c>
      <c r="T72" s="96">
        <f t="shared" si="22"/>
        <v>0</v>
      </c>
      <c r="U72" s="96">
        <f t="shared" si="23"/>
        <v>0</v>
      </c>
      <c r="V72" s="96">
        <f t="shared" si="24"/>
        <v>0</v>
      </c>
      <c r="W72" s="96"/>
      <c r="X72" s="96"/>
      <c r="Z72" s="96">
        <f t="shared" si="25"/>
        <v>0</v>
      </c>
      <c r="AA72" s="96">
        <f t="shared" si="26"/>
        <v>0</v>
      </c>
      <c r="AB72" s="96">
        <f t="shared" si="27"/>
        <v>0</v>
      </c>
      <c r="AC72" s="96">
        <f t="shared" si="28"/>
        <v>0</v>
      </c>
      <c r="AD72" s="96">
        <f t="shared" si="29"/>
        <v>0</v>
      </c>
      <c r="AE72" s="96">
        <f t="shared" si="30"/>
        <v>0</v>
      </c>
      <c r="AF72" s="96">
        <f t="shared" si="31"/>
        <v>0</v>
      </c>
      <c r="AG72" s="96">
        <f t="shared" si="32"/>
        <v>0</v>
      </c>
      <c r="AH72" s="96">
        <f t="shared" si="33"/>
        <v>0</v>
      </c>
      <c r="AI72" s="96">
        <f t="shared" si="34"/>
        <v>0</v>
      </c>
      <c r="AJ72" s="96">
        <f t="shared" si="35"/>
        <v>0</v>
      </c>
    </row>
    <row r="73" spans="1:36">
      <c r="A73" s="12">
        <v>69</v>
      </c>
      <c r="B73" s="12"/>
      <c r="C73" s="22"/>
      <c r="D73" s="12"/>
      <c r="E73" s="23"/>
      <c r="F73" s="16"/>
      <c r="G73" s="16"/>
      <c r="H73" s="17"/>
      <c r="I73" s="18">
        <f t="shared" si="20"/>
        <v>0</v>
      </c>
      <c r="K73" s="27"/>
      <c r="L73" s="144" t="s">
        <v>214</v>
      </c>
      <c r="M73" s="26" t="s">
        <v>80</v>
      </c>
      <c r="N73" s="31"/>
      <c r="Q73" s="96">
        <f t="shared" si="36"/>
        <v>0</v>
      </c>
      <c r="R73" s="96"/>
      <c r="S73" s="96">
        <f t="shared" si="21"/>
        <v>0</v>
      </c>
      <c r="T73" s="96">
        <f t="shared" si="22"/>
        <v>0</v>
      </c>
      <c r="U73" s="96">
        <f t="shared" si="23"/>
        <v>0</v>
      </c>
      <c r="V73" s="96">
        <f t="shared" si="24"/>
        <v>0</v>
      </c>
      <c r="W73" s="96"/>
      <c r="X73" s="96"/>
      <c r="Z73" s="96">
        <f t="shared" si="25"/>
        <v>0</v>
      </c>
      <c r="AA73" s="96">
        <f t="shared" si="26"/>
        <v>0</v>
      </c>
      <c r="AB73" s="96">
        <f t="shared" si="27"/>
        <v>0</v>
      </c>
      <c r="AC73" s="96">
        <f t="shared" si="28"/>
        <v>0</v>
      </c>
      <c r="AD73" s="96">
        <f t="shared" si="29"/>
        <v>0</v>
      </c>
      <c r="AE73" s="96">
        <f t="shared" si="30"/>
        <v>0</v>
      </c>
      <c r="AF73" s="96">
        <f t="shared" si="31"/>
        <v>0</v>
      </c>
      <c r="AG73" s="96">
        <f t="shared" si="32"/>
        <v>0</v>
      </c>
      <c r="AH73" s="96">
        <f t="shared" si="33"/>
        <v>0</v>
      </c>
      <c r="AI73" s="96">
        <f t="shared" si="34"/>
        <v>0</v>
      </c>
      <c r="AJ73" s="96">
        <f t="shared" si="35"/>
        <v>0</v>
      </c>
    </row>
    <row r="74" spans="1:36">
      <c r="A74" s="12">
        <v>70</v>
      </c>
      <c r="B74" s="12"/>
      <c r="C74" s="22"/>
      <c r="D74" s="12"/>
      <c r="E74" s="23"/>
      <c r="F74" s="16"/>
      <c r="G74" s="16"/>
      <c r="H74" s="17"/>
      <c r="I74" s="18">
        <f t="shared" si="20"/>
        <v>0</v>
      </c>
      <c r="Q74" s="96">
        <f t="shared" si="36"/>
        <v>0</v>
      </c>
      <c r="R74" s="96"/>
      <c r="S74" s="96">
        <f t="shared" si="21"/>
        <v>0</v>
      </c>
      <c r="T74" s="96">
        <f t="shared" si="22"/>
        <v>0</v>
      </c>
      <c r="U74" s="96">
        <f t="shared" si="23"/>
        <v>0</v>
      </c>
      <c r="V74" s="96">
        <f t="shared" si="24"/>
        <v>0</v>
      </c>
      <c r="W74" s="96"/>
      <c r="X74" s="96"/>
      <c r="Z74" s="96">
        <f t="shared" si="25"/>
        <v>0</v>
      </c>
      <c r="AA74" s="96">
        <f t="shared" si="26"/>
        <v>0</v>
      </c>
      <c r="AB74" s="96">
        <f t="shared" si="27"/>
        <v>0</v>
      </c>
      <c r="AC74" s="96">
        <f t="shared" si="28"/>
        <v>0</v>
      </c>
      <c r="AD74" s="96">
        <f t="shared" si="29"/>
        <v>0</v>
      </c>
      <c r="AE74" s="96">
        <f t="shared" si="30"/>
        <v>0</v>
      </c>
      <c r="AF74" s="96">
        <f t="shared" si="31"/>
        <v>0</v>
      </c>
      <c r="AG74" s="96">
        <f t="shared" si="32"/>
        <v>0</v>
      </c>
      <c r="AH74" s="96">
        <f t="shared" si="33"/>
        <v>0</v>
      </c>
      <c r="AI74" s="96">
        <f t="shared" si="34"/>
        <v>0</v>
      </c>
      <c r="AJ74" s="96">
        <f t="shared" si="35"/>
        <v>0</v>
      </c>
    </row>
    <row r="75" spans="1:36">
      <c r="A75" s="12">
        <v>71</v>
      </c>
      <c r="B75" s="12"/>
      <c r="C75" s="22"/>
      <c r="D75" s="12"/>
      <c r="E75" s="23"/>
      <c r="F75" s="16"/>
      <c r="G75" s="16"/>
      <c r="H75" s="17"/>
      <c r="I75" s="18">
        <f t="shared" si="20"/>
        <v>0</v>
      </c>
      <c r="Q75" s="96">
        <f t="shared" si="36"/>
        <v>0</v>
      </c>
      <c r="R75" s="96"/>
      <c r="S75" s="96">
        <f t="shared" si="21"/>
        <v>0</v>
      </c>
      <c r="T75" s="96">
        <f t="shared" si="22"/>
        <v>0</v>
      </c>
      <c r="U75" s="96">
        <f t="shared" si="23"/>
        <v>0</v>
      </c>
      <c r="V75" s="96">
        <f t="shared" si="24"/>
        <v>0</v>
      </c>
      <c r="W75" s="96"/>
      <c r="X75" s="96"/>
      <c r="Z75" s="96">
        <f t="shared" si="25"/>
        <v>0</v>
      </c>
      <c r="AA75" s="96">
        <f t="shared" si="26"/>
        <v>0</v>
      </c>
      <c r="AB75" s="96">
        <f t="shared" si="27"/>
        <v>0</v>
      </c>
      <c r="AC75" s="96">
        <f t="shared" si="28"/>
        <v>0</v>
      </c>
      <c r="AD75" s="96">
        <f t="shared" si="29"/>
        <v>0</v>
      </c>
      <c r="AE75" s="96">
        <f t="shared" si="30"/>
        <v>0</v>
      </c>
      <c r="AF75" s="96">
        <f t="shared" si="31"/>
        <v>0</v>
      </c>
      <c r="AG75" s="96">
        <f t="shared" si="32"/>
        <v>0</v>
      </c>
      <c r="AH75" s="96">
        <f t="shared" si="33"/>
        <v>0</v>
      </c>
      <c r="AI75" s="96">
        <f t="shared" si="34"/>
        <v>0</v>
      </c>
      <c r="AJ75" s="96">
        <f t="shared" si="35"/>
        <v>0</v>
      </c>
    </row>
    <row r="76" spans="1:36">
      <c r="A76" s="12">
        <v>72</v>
      </c>
      <c r="B76" s="12"/>
      <c r="C76" s="22"/>
      <c r="D76" s="12"/>
      <c r="E76" s="23"/>
      <c r="F76" s="16"/>
      <c r="G76" s="16"/>
      <c r="H76" s="17"/>
      <c r="I76" s="18">
        <f t="shared" si="20"/>
        <v>0</v>
      </c>
      <c r="Q76" s="96">
        <f t="shared" si="36"/>
        <v>0</v>
      </c>
      <c r="R76" s="96"/>
      <c r="S76" s="96">
        <f t="shared" si="21"/>
        <v>0</v>
      </c>
      <c r="T76" s="96">
        <f t="shared" si="22"/>
        <v>0</v>
      </c>
      <c r="U76" s="96">
        <f t="shared" si="23"/>
        <v>0</v>
      </c>
      <c r="V76" s="96">
        <f t="shared" si="24"/>
        <v>0</v>
      </c>
      <c r="W76" s="96"/>
      <c r="X76" s="96"/>
      <c r="Z76" s="96">
        <f t="shared" si="25"/>
        <v>0</v>
      </c>
      <c r="AA76" s="96">
        <f t="shared" si="26"/>
        <v>0</v>
      </c>
      <c r="AB76" s="96">
        <f t="shared" si="27"/>
        <v>0</v>
      </c>
      <c r="AC76" s="96">
        <f t="shared" si="28"/>
        <v>0</v>
      </c>
      <c r="AD76" s="96">
        <f t="shared" si="29"/>
        <v>0</v>
      </c>
      <c r="AE76" s="96">
        <f t="shared" si="30"/>
        <v>0</v>
      </c>
      <c r="AF76" s="96">
        <f t="shared" si="31"/>
        <v>0</v>
      </c>
      <c r="AG76" s="96">
        <f t="shared" si="32"/>
        <v>0</v>
      </c>
      <c r="AH76" s="96">
        <f t="shared" si="33"/>
        <v>0</v>
      </c>
      <c r="AI76" s="96">
        <f t="shared" si="34"/>
        <v>0</v>
      </c>
      <c r="AJ76" s="96">
        <f t="shared" si="35"/>
        <v>0</v>
      </c>
    </row>
    <row r="77" spans="1:36">
      <c r="A77" s="12">
        <v>73</v>
      </c>
      <c r="B77" s="12"/>
      <c r="C77" s="22"/>
      <c r="D77" s="12"/>
      <c r="E77" s="23"/>
      <c r="F77" s="16"/>
      <c r="G77" s="16"/>
      <c r="H77" s="17"/>
      <c r="I77" s="18">
        <f t="shared" si="20"/>
        <v>0</v>
      </c>
      <c r="Q77" s="96">
        <f t="shared" si="36"/>
        <v>0</v>
      </c>
      <c r="R77" s="96"/>
      <c r="S77" s="96">
        <f t="shared" si="21"/>
        <v>0</v>
      </c>
      <c r="T77" s="96">
        <f t="shared" si="22"/>
        <v>0</v>
      </c>
      <c r="U77" s="96">
        <f t="shared" si="23"/>
        <v>0</v>
      </c>
      <c r="V77" s="96">
        <f t="shared" si="24"/>
        <v>0</v>
      </c>
      <c r="W77" s="96"/>
      <c r="X77" s="96"/>
      <c r="Z77" s="96">
        <f t="shared" si="25"/>
        <v>0</v>
      </c>
      <c r="AA77" s="96">
        <f t="shared" si="26"/>
        <v>0</v>
      </c>
      <c r="AB77" s="96">
        <f t="shared" si="27"/>
        <v>0</v>
      </c>
      <c r="AC77" s="96">
        <f t="shared" si="28"/>
        <v>0</v>
      </c>
      <c r="AD77" s="96">
        <f t="shared" si="29"/>
        <v>0</v>
      </c>
      <c r="AE77" s="96">
        <f t="shared" si="30"/>
        <v>0</v>
      </c>
      <c r="AF77" s="96">
        <f t="shared" si="31"/>
        <v>0</v>
      </c>
      <c r="AG77" s="96">
        <f t="shared" si="32"/>
        <v>0</v>
      </c>
      <c r="AH77" s="96">
        <f t="shared" si="33"/>
        <v>0</v>
      </c>
      <c r="AI77" s="96">
        <f t="shared" si="34"/>
        <v>0</v>
      </c>
      <c r="AJ77" s="96">
        <f t="shared" si="35"/>
        <v>0</v>
      </c>
    </row>
    <row r="78" spans="1:36">
      <c r="A78" s="12">
        <v>74</v>
      </c>
      <c r="B78" s="12"/>
      <c r="C78" s="22"/>
      <c r="D78" s="12"/>
      <c r="E78" s="23"/>
      <c r="F78" s="16"/>
      <c r="G78" s="16"/>
      <c r="H78" s="17"/>
      <c r="I78" s="18">
        <f t="shared" si="20"/>
        <v>0</v>
      </c>
      <c r="Q78" s="96">
        <f t="shared" si="36"/>
        <v>0</v>
      </c>
      <c r="R78" s="96"/>
      <c r="S78" s="96">
        <f t="shared" si="21"/>
        <v>0</v>
      </c>
      <c r="T78" s="96">
        <f t="shared" si="22"/>
        <v>0</v>
      </c>
      <c r="U78" s="96">
        <f t="shared" si="23"/>
        <v>0</v>
      </c>
      <c r="V78" s="96">
        <f t="shared" si="24"/>
        <v>0</v>
      </c>
      <c r="W78" s="96"/>
      <c r="X78" s="96"/>
      <c r="Z78" s="96">
        <f t="shared" si="25"/>
        <v>0</v>
      </c>
      <c r="AA78" s="96">
        <f t="shared" si="26"/>
        <v>0</v>
      </c>
      <c r="AB78" s="96">
        <f t="shared" si="27"/>
        <v>0</v>
      </c>
      <c r="AC78" s="96">
        <f t="shared" si="28"/>
        <v>0</v>
      </c>
      <c r="AD78" s="96">
        <f t="shared" si="29"/>
        <v>0</v>
      </c>
      <c r="AE78" s="96">
        <f t="shared" si="30"/>
        <v>0</v>
      </c>
      <c r="AF78" s="96">
        <f t="shared" si="31"/>
        <v>0</v>
      </c>
      <c r="AG78" s="96">
        <f t="shared" si="32"/>
        <v>0</v>
      </c>
      <c r="AH78" s="96">
        <f t="shared" si="33"/>
        <v>0</v>
      </c>
      <c r="AI78" s="96">
        <f t="shared" si="34"/>
        <v>0</v>
      </c>
      <c r="AJ78" s="96">
        <f t="shared" si="35"/>
        <v>0</v>
      </c>
    </row>
    <row r="79" spans="1:36">
      <c r="A79" s="12">
        <v>75</v>
      </c>
      <c r="B79" s="12"/>
      <c r="C79" s="22"/>
      <c r="D79" s="12"/>
      <c r="E79" s="23"/>
      <c r="F79" s="16"/>
      <c r="G79" s="16"/>
      <c r="H79" s="17"/>
      <c r="I79" s="18">
        <f t="shared" si="20"/>
        <v>0</v>
      </c>
      <c r="Q79" s="96">
        <f t="shared" si="36"/>
        <v>0</v>
      </c>
      <c r="R79" s="96"/>
      <c r="S79" s="96">
        <f t="shared" si="21"/>
        <v>0</v>
      </c>
      <c r="T79" s="96">
        <f t="shared" si="22"/>
        <v>0</v>
      </c>
      <c r="U79" s="96">
        <f t="shared" si="23"/>
        <v>0</v>
      </c>
      <c r="V79" s="96">
        <f t="shared" si="24"/>
        <v>0</v>
      </c>
      <c r="W79" s="96"/>
      <c r="X79" s="96"/>
      <c r="Z79" s="96">
        <f t="shared" si="25"/>
        <v>0</v>
      </c>
      <c r="AA79" s="96">
        <f t="shared" si="26"/>
        <v>0</v>
      </c>
      <c r="AB79" s="96">
        <f t="shared" si="27"/>
        <v>0</v>
      </c>
      <c r="AC79" s="96">
        <f t="shared" si="28"/>
        <v>0</v>
      </c>
      <c r="AD79" s="96">
        <f t="shared" si="29"/>
        <v>0</v>
      </c>
      <c r="AE79" s="96">
        <f t="shared" si="30"/>
        <v>0</v>
      </c>
      <c r="AF79" s="96">
        <f t="shared" si="31"/>
        <v>0</v>
      </c>
      <c r="AG79" s="96">
        <f t="shared" si="32"/>
        <v>0</v>
      </c>
      <c r="AH79" s="96">
        <f t="shared" si="33"/>
        <v>0</v>
      </c>
      <c r="AI79" s="96">
        <f t="shared" si="34"/>
        <v>0</v>
      </c>
      <c r="AJ79" s="96">
        <f t="shared" si="35"/>
        <v>0</v>
      </c>
    </row>
    <row r="80" spans="1:36">
      <c r="A80" s="12">
        <v>76</v>
      </c>
      <c r="B80" s="12"/>
      <c r="C80" s="22"/>
      <c r="D80" s="12"/>
      <c r="E80" s="23"/>
      <c r="F80" s="16"/>
      <c r="G80" s="16"/>
      <c r="H80" s="17"/>
      <c r="I80" s="18">
        <f t="shared" si="20"/>
        <v>0</v>
      </c>
      <c r="Q80" s="96">
        <f t="shared" si="36"/>
        <v>0</v>
      </c>
      <c r="R80" s="96"/>
      <c r="S80" s="96">
        <f t="shared" si="21"/>
        <v>0</v>
      </c>
      <c r="T80" s="96">
        <f t="shared" si="22"/>
        <v>0</v>
      </c>
      <c r="U80" s="96">
        <f t="shared" si="23"/>
        <v>0</v>
      </c>
      <c r="V80" s="96">
        <f t="shared" si="24"/>
        <v>0</v>
      </c>
      <c r="W80" s="96"/>
      <c r="X80" s="96"/>
      <c r="Z80" s="96">
        <f t="shared" si="25"/>
        <v>0</v>
      </c>
      <c r="AA80" s="96">
        <f t="shared" si="26"/>
        <v>0</v>
      </c>
      <c r="AB80" s="96">
        <f t="shared" si="27"/>
        <v>0</v>
      </c>
      <c r="AC80" s="96">
        <f t="shared" si="28"/>
        <v>0</v>
      </c>
      <c r="AD80" s="96">
        <f t="shared" si="29"/>
        <v>0</v>
      </c>
      <c r="AE80" s="96">
        <f t="shared" si="30"/>
        <v>0</v>
      </c>
      <c r="AF80" s="96">
        <f t="shared" si="31"/>
        <v>0</v>
      </c>
      <c r="AG80" s="96">
        <f t="shared" si="32"/>
        <v>0</v>
      </c>
      <c r="AH80" s="96">
        <f t="shared" si="33"/>
        <v>0</v>
      </c>
      <c r="AI80" s="96">
        <f t="shared" si="34"/>
        <v>0</v>
      </c>
      <c r="AJ80" s="96">
        <f t="shared" si="35"/>
        <v>0</v>
      </c>
    </row>
    <row r="81" spans="1:36">
      <c r="A81" s="12">
        <v>77</v>
      </c>
      <c r="B81" s="12"/>
      <c r="C81" s="22"/>
      <c r="D81" s="12"/>
      <c r="E81" s="23"/>
      <c r="F81" s="16"/>
      <c r="G81" s="16"/>
      <c r="H81" s="17"/>
      <c r="I81" s="18">
        <f t="shared" si="20"/>
        <v>0</v>
      </c>
      <c r="Q81" s="96">
        <f t="shared" si="36"/>
        <v>0</v>
      </c>
      <c r="R81" s="96"/>
      <c r="S81" s="96">
        <f t="shared" si="21"/>
        <v>0</v>
      </c>
      <c r="T81" s="96">
        <f t="shared" si="22"/>
        <v>0</v>
      </c>
      <c r="U81" s="96">
        <f t="shared" si="23"/>
        <v>0</v>
      </c>
      <c r="V81" s="96">
        <f t="shared" si="24"/>
        <v>0</v>
      </c>
      <c r="W81" s="96"/>
      <c r="X81" s="96"/>
      <c r="Z81" s="96">
        <f t="shared" si="25"/>
        <v>0</v>
      </c>
      <c r="AA81" s="96">
        <f t="shared" si="26"/>
        <v>0</v>
      </c>
      <c r="AB81" s="96">
        <f t="shared" si="27"/>
        <v>0</v>
      </c>
      <c r="AC81" s="96">
        <f t="shared" si="28"/>
        <v>0</v>
      </c>
      <c r="AD81" s="96">
        <f t="shared" si="29"/>
        <v>0</v>
      </c>
      <c r="AE81" s="96">
        <f t="shared" si="30"/>
        <v>0</v>
      </c>
      <c r="AF81" s="96">
        <f t="shared" si="31"/>
        <v>0</v>
      </c>
      <c r="AG81" s="96">
        <f t="shared" si="32"/>
        <v>0</v>
      </c>
      <c r="AH81" s="96">
        <f t="shared" si="33"/>
        <v>0</v>
      </c>
      <c r="AI81" s="96">
        <f t="shared" si="34"/>
        <v>0</v>
      </c>
      <c r="AJ81" s="96">
        <f t="shared" si="35"/>
        <v>0</v>
      </c>
    </row>
    <row r="82" spans="1:36">
      <c r="A82" s="12">
        <v>78</v>
      </c>
      <c r="B82" s="12"/>
      <c r="C82" s="22"/>
      <c r="D82" s="12"/>
      <c r="E82" s="23"/>
      <c r="F82" s="16"/>
      <c r="G82" s="16"/>
      <c r="H82" s="17"/>
      <c r="I82" s="18">
        <f t="shared" si="20"/>
        <v>0</v>
      </c>
      <c r="Q82" s="96">
        <f t="shared" si="36"/>
        <v>0</v>
      </c>
      <c r="R82" s="96"/>
      <c r="S82" s="96">
        <f t="shared" si="21"/>
        <v>0</v>
      </c>
      <c r="T82" s="96">
        <f t="shared" si="22"/>
        <v>0</v>
      </c>
      <c r="U82" s="96">
        <f t="shared" si="23"/>
        <v>0</v>
      </c>
      <c r="V82" s="96">
        <f t="shared" si="24"/>
        <v>0</v>
      </c>
      <c r="W82" s="96"/>
      <c r="X82" s="96"/>
      <c r="Z82" s="96">
        <f t="shared" si="25"/>
        <v>0</v>
      </c>
      <c r="AA82" s="96">
        <f t="shared" si="26"/>
        <v>0</v>
      </c>
      <c r="AB82" s="96">
        <f t="shared" si="27"/>
        <v>0</v>
      </c>
      <c r="AC82" s="96">
        <f t="shared" si="28"/>
        <v>0</v>
      </c>
      <c r="AD82" s="96">
        <f t="shared" si="29"/>
        <v>0</v>
      </c>
      <c r="AE82" s="96">
        <f t="shared" si="30"/>
        <v>0</v>
      </c>
      <c r="AF82" s="96">
        <f t="shared" si="31"/>
        <v>0</v>
      </c>
      <c r="AG82" s="96">
        <f t="shared" si="32"/>
        <v>0</v>
      </c>
      <c r="AH82" s="96">
        <f t="shared" si="33"/>
        <v>0</v>
      </c>
      <c r="AI82" s="96">
        <f t="shared" si="34"/>
        <v>0</v>
      </c>
      <c r="AJ82" s="96">
        <f t="shared" si="35"/>
        <v>0</v>
      </c>
    </row>
    <row r="83" spans="1:36">
      <c r="A83" s="12">
        <v>79</v>
      </c>
      <c r="B83" s="12"/>
      <c r="C83" s="22"/>
      <c r="D83" s="12"/>
      <c r="E83" s="23"/>
      <c r="F83" s="16"/>
      <c r="G83" s="16"/>
      <c r="H83" s="17"/>
      <c r="I83" s="18">
        <f t="shared" si="20"/>
        <v>0</v>
      </c>
      <c r="Q83" s="96">
        <f t="shared" si="36"/>
        <v>0</v>
      </c>
      <c r="R83" s="96"/>
      <c r="S83" s="96">
        <f t="shared" si="21"/>
        <v>0</v>
      </c>
      <c r="T83" s="96">
        <f t="shared" si="22"/>
        <v>0</v>
      </c>
      <c r="U83" s="96">
        <f t="shared" si="23"/>
        <v>0</v>
      </c>
      <c r="V83" s="96">
        <f t="shared" si="24"/>
        <v>0</v>
      </c>
      <c r="W83" s="96"/>
      <c r="X83" s="96"/>
      <c r="Z83" s="96">
        <f t="shared" si="25"/>
        <v>0</v>
      </c>
      <c r="AA83" s="96">
        <f t="shared" si="26"/>
        <v>0</v>
      </c>
      <c r="AB83" s="96">
        <f t="shared" si="27"/>
        <v>0</v>
      </c>
      <c r="AC83" s="96">
        <f t="shared" si="28"/>
        <v>0</v>
      </c>
      <c r="AD83" s="96">
        <f t="shared" si="29"/>
        <v>0</v>
      </c>
      <c r="AE83" s="96">
        <f t="shared" si="30"/>
        <v>0</v>
      </c>
      <c r="AF83" s="96">
        <f t="shared" si="31"/>
        <v>0</v>
      </c>
      <c r="AG83" s="96">
        <f t="shared" si="32"/>
        <v>0</v>
      </c>
      <c r="AH83" s="96">
        <f t="shared" si="33"/>
        <v>0</v>
      </c>
      <c r="AI83" s="96">
        <f t="shared" si="34"/>
        <v>0</v>
      </c>
      <c r="AJ83" s="96">
        <f t="shared" si="35"/>
        <v>0</v>
      </c>
    </row>
    <row r="84" spans="1:36">
      <c r="A84" s="12">
        <v>80</v>
      </c>
      <c r="B84" s="12"/>
      <c r="C84" s="22"/>
      <c r="D84" s="12"/>
      <c r="E84" s="23"/>
      <c r="F84" s="16"/>
      <c r="G84" s="16"/>
      <c r="H84" s="17"/>
      <c r="I84" s="18">
        <f t="shared" si="20"/>
        <v>0</v>
      </c>
      <c r="K84" s="168">
        <v>1</v>
      </c>
      <c r="L84" s="169"/>
      <c r="M84" s="194" t="s">
        <v>62</v>
      </c>
      <c r="N84" s="195"/>
      <c r="Q84" s="96">
        <f t="shared" si="36"/>
        <v>0</v>
      </c>
      <c r="R84" s="96"/>
      <c r="S84" s="96">
        <f t="shared" si="21"/>
        <v>0</v>
      </c>
      <c r="T84" s="96">
        <f t="shared" si="22"/>
        <v>0</v>
      </c>
      <c r="U84" s="96">
        <f t="shared" si="23"/>
        <v>0</v>
      </c>
      <c r="V84" s="96">
        <f t="shared" si="24"/>
        <v>0</v>
      </c>
      <c r="W84" s="96"/>
      <c r="X84" s="96"/>
      <c r="Z84" s="96">
        <f t="shared" si="25"/>
        <v>0</v>
      </c>
      <c r="AA84" s="96">
        <f t="shared" si="26"/>
        <v>0</v>
      </c>
      <c r="AB84" s="96">
        <f t="shared" si="27"/>
        <v>0</v>
      </c>
      <c r="AC84" s="96">
        <f t="shared" si="28"/>
        <v>0</v>
      </c>
      <c r="AD84" s="96">
        <f t="shared" si="29"/>
        <v>0</v>
      </c>
      <c r="AE84" s="96">
        <f t="shared" si="30"/>
        <v>0</v>
      </c>
      <c r="AF84" s="96">
        <f t="shared" si="31"/>
        <v>0</v>
      </c>
      <c r="AG84" s="96">
        <f t="shared" si="32"/>
        <v>0</v>
      </c>
      <c r="AH84" s="96">
        <f t="shared" si="33"/>
        <v>0</v>
      </c>
      <c r="AI84" s="96">
        <f t="shared" si="34"/>
        <v>0</v>
      </c>
      <c r="AJ84" s="96">
        <f t="shared" si="35"/>
        <v>0</v>
      </c>
    </row>
    <row r="85" spans="1:36">
      <c r="A85" s="12">
        <v>81</v>
      </c>
      <c r="B85" s="12"/>
      <c r="C85" s="22"/>
      <c r="D85" s="12"/>
      <c r="E85" s="23"/>
      <c r="F85" s="16"/>
      <c r="G85" s="16"/>
      <c r="H85" s="17"/>
      <c r="I85" s="18">
        <f t="shared" si="20"/>
        <v>0</v>
      </c>
      <c r="K85" s="181">
        <v>2</v>
      </c>
      <c r="L85" s="182"/>
      <c r="M85" s="35" t="s">
        <v>63</v>
      </c>
      <c r="N85" s="21"/>
      <c r="Q85" s="96">
        <f t="shared" si="36"/>
        <v>0</v>
      </c>
      <c r="R85" s="96"/>
      <c r="S85" s="96">
        <f t="shared" si="21"/>
        <v>0</v>
      </c>
      <c r="T85" s="96">
        <f t="shared" si="22"/>
        <v>0</v>
      </c>
      <c r="U85" s="96">
        <f t="shared" si="23"/>
        <v>0</v>
      </c>
      <c r="V85" s="96">
        <f t="shared" si="24"/>
        <v>0</v>
      </c>
      <c r="W85" s="96"/>
      <c r="X85" s="96"/>
      <c r="Z85" s="96">
        <f t="shared" si="25"/>
        <v>0</v>
      </c>
      <c r="AA85" s="96">
        <f t="shared" si="26"/>
        <v>0</v>
      </c>
      <c r="AB85" s="96">
        <f t="shared" si="27"/>
        <v>0</v>
      </c>
      <c r="AC85" s="96">
        <f t="shared" si="28"/>
        <v>0</v>
      </c>
      <c r="AD85" s="96">
        <f t="shared" si="29"/>
        <v>0</v>
      </c>
      <c r="AE85" s="96">
        <f t="shared" si="30"/>
        <v>0</v>
      </c>
      <c r="AF85" s="96">
        <f t="shared" si="31"/>
        <v>0</v>
      </c>
      <c r="AG85" s="96">
        <f t="shared" si="32"/>
        <v>0</v>
      </c>
      <c r="AH85" s="96">
        <f t="shared" si="33"/>
        <v>0</v>
      </c>
      <c r="AI85" s="96">
        <f t="shared" si="34"/>
        <v>0</v>
      </c>
      <c r="AJ85" s="96">
        <f t="shared" si="35"/>
        <v>0</v>
      </c>
    </row>
    <row r="86" spans="1:36">
      <c r="A86" s="12">
        <v>82</v>
      </c>
      <c r="B86" s="12"/>
      <c r="C86" s="22"/>
      <c r="D86" s="12"/>
      <c r="E86" s="23"/>
      <c r="F86" s="16"/>
      <c r="G86" s="16"/>
      <c r="H86" s="17"/>
      <c r="I86" s="18">
        <f t="shared" si="20"/>
        <v>0</v>
      </c>
      <c r="K86" s="168">
        <v>3</v>
      </c>
      <c r="L86" s="169"/>
      <c r="M86" s="170" t="s">
        <v>64</v>
      </c>
      <c r="N86" s="171"/>
      <c r="Q86" s="96">
        <f t="shared" si="36"/>
        <v>0</v>
      </c>
      <c r="R86" s="96"/>
      <c r="S86" s="96">
        <f t="shared" si="21"/>
        <v>0</v>
      </c>
      <c r="T86" s="96">
        <f t="shared" si="22"/>
        <v>0</v>
      </c>
      <c r="U86" s="96">
        <f t="shared" si="23"/>
        <v>0</v>
      </c>
      <c r="V86" s="96">
        <f t="shared" si="24"/>
        <v>0</v>
      </c>
      <c r="W86" s="96"/>
      <c r="X86" s="96"/>
      <c r="Z86" s="96">
        <f t="shared" si="25"/>
        <v>0</v>
      </c>
      <c r="AA86" s="96">
        <f t="shared" si="26"/>
        <v>0</v>
      </c>
      <c r="AB86" s="96">
        <f t="shared" si="27"/>
        <v>0</v>
      </c>
      <c r="AC86" s="96">
        <f t="shared" si="28"/>
        <v>0</v>
      </c>
      <c r="AD86" s="96">
        <f t="shared" si="29"/>
        <v>0</v>
      </c>
      <c r="AE86" s="96">
        <f t="shared" si="30"/>
        <v>0</v>
      </c>
      <c r="AF86" s="96">
        <f t="shared" si="31"/>
        <v>0</v>
      </c>
      <c r="AG86" s="96">
        <f t="shared" si="32"/>
        <v>0</v>
      </c>
      <c r="AH86" s="96">
        <f t="shared" si="33"/>
        <v>0</v>
      </c>
      <c r="AI86" s="96">
        <f t="shared" si="34"/>
        <v>0</v>
      </c>
      <c r="AJ86" s="96">
        <f t="shared" si="35"/>
        <v>0</v>
      </c>
    </row>
    <row r="87" spans="1:36">
      <c r="A87" s="12">
        <v>83</v>
      </c>
      <c r="B87" s="12"/>
      <c r="C87" s="22"/>
      <c r="D87" s="12"/>
      <c r="E87" s="23"/>
      <c r="F87" s="16"/>
      <c r="G87" s="16"/>
      <c r="H87" s="17"/>
      <c r="I87" s="18">
        <f t="shared" si="20"/>
        <v>0</v>
      </c>
      <c r="K87" s="183">
        <v>4</v>
      </c>
      <c r="L87" s="184"/>
      <c r="M87" s="36" t="s">
        <v>26</v>
      </c>
      <c r="N87" s="37"/>
      <c r="Q87" s="96">
        <f t="shared" si="36"/>
        <v>0</v>
      </c>
      <c r="R87" s="96"/>
      <c r="S87" s="96">
        <f t="shared" si="21"/>
        <v>0</v>
      </c>
      <c r="T87" s="96">
        <f t="shared" si="22"/>
        <v>0</v>
      </c>
      <c r="U87" s="96">
        <f t="shared" si="23"/>
        <v>0</v>
      </c>
      <c r="V87" s="96">
        <f t="shared" si="24"/>
        <v>0</v>
      </c>
      <c r="W87" s="96"/>
      <c r="X87" s="96"/>
      <c r="Z87" s="96">
        <f t="shared" si="25"/>
        <v>0</v>
      </c>
      <c r="AA87" s="96">
        <f t="shared" si="26"/>
        <v>0</v>
      </c>
      <c r="AB87" s="96">
        <f t="shared" si="27"/>
        <v>0</v>
      </c>
      <c r="AC87" s="96">
        <f t="shared" si="28"/>
        <v>0</v>
      </c>
      <c r="AD87" s="96">
        <f t="shared" si="29"/>
        <v>0</v>
      </c>
      <c r="AE87" s="96">
        <f t="shared" si="30"/>
        <v>0</v>
      </c>
      <c r="AF87" s="96">
        <f t="shared" si="31"/>
        <v>0</v>
      </c>
      <c r="AG87" s="96">
        <f t="shared" si="32"/>
        <v>0</v>
      </c>
      <c r="AH87" s="96">
        <f t="shared" si="33"/>
        <v>0</v>
      </c>
      <c r="AI87" s="96">
        <f t="shared" si="34"/>
        <v>0</v>
      </c>
      <c r="AJ87" s="96">
        <f t="shared" si="35"/>
        <v>0</v>
      </c>
    </row>
    <row r="88" spans="1:36">
      <c r="A88" s="12">
        <v>84</v>
      </c>
      <c r="B88" s="12"/>
      <c r="C88" s="22"/>
      <c r="D88" s="12"/>
      <c r="E88" s="23"/>
      <c r="F88" s="16"/>
      <c r="G88" s="16"/>
      <c r="H88" s="17"/>
      <c r="I88" s="18">
        <f t="shared" si="20"/>
        <v>0</v>
      </c>
      <c r="K88" s="185"/>
      <c r="L88" s="186"/>
      <c r="M88" s="38" t="s">
        <v>65</v>
      </c>
      <c r="N88" s="39"/>
      <c r="Q88" s="96">
        <f t="shared" si="36"/>
        <v>0</v>
      </c>
      <c r="R88" s="96"/>
      <c r="S88" s="96">
        <f t="shared" si="21"/>
        <v>0</v>
      </c>
      <c r="T88" s="96">
        <f t="shared" si="22"/>
        <v>0</v>
      </c>
      <c r="U88" s="96">
        <f t="shared" si="23"/>
        <v>0</v>
      </c>
      <c r="V88" s="96">
        <f t="shared" si="24"/>
        <v>0</v>
      </c>
      <c r="W88" s="96"/>
      <c r="X88" s="96"/>
      <c r="Z88" s="96">
        <f t="shared" si="25"/>
        <v>0</v>
      </c>
      <c r="AA88" s="96">
        <f t="shared" si="26"/>
        <v>0</v>
      </c>
      <c r="AB88" s="96">
        <f t="shared" si="27"/>
        <v>0</v>
      </c>
      <c r="AC88" s="96">
        <f t="shared" si="28"/>
        <v>0</v>
      </c>
      <c r="AD88" s="96">
        <f t="shared" si="29"/>
        <v>0</v>
      </c>
      <c r="AE88" s="96">
        <f t="shared" si="30"/>
        <v>0</v>
      </c>
      <c r="AF88" s="96">
        <f t="shared" si="31"/>
        <v>0</v>
      </c>
      <c r="AG88" s="96">
        <f t="shared" si="32"/>
        <v>0</v>
      </c>
      <c r="AH88" s="96">
        <f t="shared" si="33"/>
        <v>0</v>
      </c>
      <c r="AI88" s="96">
        <f t="shared" si="34"/>
        <v>0</v>
      </c>
      <c r="AJ88" s="96">
        <f t="shared" si="35"/>
        <v>0</v>
      </c>
    </row>
    <row r="89" spans="1:36">
      <c r="A89" s="12">
        <v>85</v>
      </c>
      <c r="B89" s="12"/>
      <c r="C89" s="22"/>
      <c r="D89" s="12"/>
      <c r="E89" s="23"/>
      <c r="F89" s="16"/>
      <c r="G89" s="16"/>
      <c r="H89" s="17"/>
      <c r="I89" s="18">
        <f t="shared" si="20"/>
        <v>0</v>
      </c>
      <c r="K89" s="168">
        <v>5</v>
      </c>
      <c r="L89" s="169"/>
      <c r="M89" s="36" t="s">
        <v>66</v>
      </c>
      <c r="N89" s="37"/>
      <c r="Q89" s="96">
        <f t="shared" si="36"/>
        <v>0</v>
      </c>
      <c r="R89" s="96"/>
      <c r="S89" s="96">
        <f t="shared" si="21"/>
        <v>0</v>
      </c>
      <c r="T89" s="96">
        <f t="shared" si="22"/>
        <v>0</v>
      </c>
      <c r="U89" s="96">
        <f t="shared" si="23"/>
        <v>0</v>
      </c>
      <c r="V89" s="96">
        <f t="shared" si="24"/>
        <v>0</v>
      </c>
      <c r="W89" s="96"/>
      <c r="X89" s="96"/>
      <c r="Z89" s="96">
        <f t="shared" si="25"/>
        <v>0</v>
      </c>
      <c r="AA89" s="96">
        <f t="shared" si="26"/>
        <v>0</v>
      </c>
      <c r="AB89" s="96">
        <f t="shared" si="27"/>
        <v>0</v>
      </c>
      <c r="AC89" s="96">
        <f t="shared" si="28"/>
        <v>0</v>
      </c>
      <c r="AD89" s="96">
        <f t="shared" si="29"/>
        <v>0</v>
      </c>
      <c r="AE89" s="96">
        <f t="shared" si="30"/>
        <v>0</v>
      </c>
      <c r="AF89" s="96">
        <f t="shared" si="31"/>
        <v>0</v>
      </c>
      <c r="AG89" s="96">
        <f t="shared" si="32"/>
        <v>0</v>
      </c>
      <c r="AH89" s="96">
        <f t="shared" si="33"/>
        <v>0</v>
      </c>
      <c r="AI89" s="96">
        <f t="shared" si="34"/>
        <v>0</v>
      </c>
      <c r="AJ89" s="96">
        <f t="shared" si="35"/>
        <v>0</v>
      </c>
    </row>
    <row r="90" spans="1:36">
      <c r="A90" s="12">
        <v>86</v>
      </c>
      <c r="B90" s="12"/>
      <c r="C90" s="22"/>
      <c r="D90" s="12"/>
      <c r="E90" s="23"/>
      <c r="F90" s="16"/>
      <c r="G90" s="16"/>
      <c r="H90" s="17"/>
      <c r="I90" s="18">
        <f t="shared" si="20"/>
        <v>0</v>
      </c>
      <c r="K90" s="187">
        <v>6</v>
      </c>
      <c r="L90" s="188"/>
      <c r="M90" s="36" t="s">
        <v>37</v>
      </c>
      <c r="N90" s="37"/>
      <c r="Q90" s="96">
        <f t="shared" si="36"/>
        <v>0</v>
      </c>
      <c r="R90" s="96"/>
      <c r="S90" s="96">
        <f t="shared" si="21"/>
        <v>0</v>
      </c>
      <c r="T90" s="96">
        <f t="shared" si="22"/>
        <v>0</v>
      </c>
      <c r="U90" s="96">
        <f t="shared" si="23"/>
        <v>0</v>
      </c>
      <c r="V90" s="96">
        <f t="shared" si="24"/>
        <v>0</v>
      </c>
      <c r="W90" s="96"/>
      <c r="X90" s="96"/>
      <c r="Z90" s="96">
        <f t="shared" si="25"/>
        <v>0</v>
      </c>
      <c r="AA90" s="96">
        <f t="shared" si="26"/>
        <v>0</v>
      </c>
      <c r="AB90" s="96">
        <f t="shared" si="27"/>
        <v>0</v>
      </c>
      <c r="AC90" s="96">
        <f t="shared" si="28"/>
        <v>0</v>
      </c>
      <c r="AD90" s="96">
        <f t="shared" si="29"/>
        <v>0</v>
      </c>
      <c r="AE90" s="96">
        <f t="shared" si="30"/>
        <v>0</v>
      </c>
      <c r="AF90" s="96">
        <f t="shared" si="31"/>
        <v>0</v>
      </c>
      <c r="AG90" s="96">
        <f t="shared" si="32"/>
        <v>0</v>
      </c>
      <c r="AH90" s="96">
        <f t="shared" si="33"/>
        <v>0</v>
      </c>
      <c r="AI90" s="96">
        <f t="shared" si="34"/>
        <v>0</v>
      </c>
      <c r="AJ90" s="96">
        <f t="shared" si="35"/>
        <v>0</v>
      </c>
    </row>
    <row r="91" spans="1:36">
      <c r="A91" s="12">
        <v>87</v>
      </c>
      <c r="B91" s="12"/>
      <c r="C91" s="22"/>
      <c r="D91" s="12"/>
      <c r="E91" s="23"/>
      <c r="F91" s="16"/>
      <c r="G91" s="16"/>
      <c r="H91" s="17"/>
      <c r="I91" s="18">
        <f t="shared" si="20"/>
        <v>0</v>
      </c>
      <c r="K91" s="189"/>
      <c r="L91" s="190"/>
      <c r="M91" s="41" t="s">
        <v>78</v>
      </c>
      <c r="N91" s="40"/>
      <c r="Q91" s="96">
        <f t="shared" si="36"/>
        <v>0</v>
      </c>
      <c r="R91" s="96"/>
      <c r="S91" s="96">
        <f t="shared" si="21"/>
        <v>0</v>
      </c>
      <c r="T91" s="96">
        <f t="shared" si="22"/>
        <v>0</v>
      </c>
      <c r="U91" s="96">
        <f t="shared" si="23"/>
        <v>0</v>
      </c>
      <c r="V91" s="96">
        <f t="shared" si="24"/>
        <v>0</v>
      </c>
      <c r="W91" s="96"/>
      <c r="X91" s="96"/>
      <c r="Z91" s="96">
        <f t="shared" si="25"/>
        <v>0</v>
      </c>
      <c r="AA91" s="96">
        <f t="shared" si="26"/>
        <v>0</v>
      </c>
      <c r="AB91" s="96">
        <f t="shared" si="27"/>
        <v>0</v>
      </c>
      <c r="AC91" s="96">
        <f t="shared" si="28"/>
        <v>0</v>
      </c>
      <c r="AD91" s="96">
        <f t="shared" si="29"/>
        <v>0</v>
      </c>
      <c r="AE91" s="96">
        <f t="shared" si="30"/>
        <v>0</v>
      </c>
      <c r="AF91" s="96">
        <f t="shared" si="31"/>
        <v>0</v>
      </c>
      <c r="AG91" s="96">
        <f t="shared" si="32"/>
        <v>0</v>
      </c>
      <c r="AH91" s="96">
        <f t="shared" si="33"/>
        <v>0</v>
      </c>
      <c r="AI91" s="96">
        <f t="shared" si="34"/>
        <v>0</v>
      </c>
      <c r="AJ91" s="96">
        <f t="shared" si="35"/>
        <v>0</v>
      </c>
    </row>
    <row r="92" spans="1:36">
      <c r="A92" s="12">
        <v>88</v>
      </c>
      <c r="B92" s="12"/>
      <c r="C92" s="22"/>
      <c r="D92" s="12"/>
      <c r="E92" s="23"/>
      <c r="F92" s="16"/>
      <c r="G92" s="16"/>
      <c r="H92" s="17"/>
      <c r="I92" s="18">
        <f t="shared" si="20"/>
        <v>0</v>
      </c>
      <c r="K92" s="183">
        <v>7</v>
      </c>
      <c r="L92" s="184"/>
      <c r="M92" s="36" t="s">
        <v>82</v>
      </c>
      <c r="N92" s="42"/>
      <c r="Q92" s="96">
        <f t="shared" si="36"/>
        <v>0</v>
      </c>
      <c r="R92" s="96"/>
      <c r="S92" s="96">
        <f t="shared" si="21"/>
        <v>0</v>
      </c>
      <c r="T92" s="96">
        <f t="shared" si="22"/>
        <v>0</v>
      </c>
      <c r="U92" s="96">
        <f t="shared" si="23"/>
        <v>0</v>
      </c>
      <c r="V92" s="96">
        <f t="shared" si="24"/>
        <v>0</v>
      </c>
      <c r="W92" s="96"/>
      <c r="X92" s="96"/>
      <c r="Z92" s="96">
        <f t="shared" si="25"/>
        <v>0</v>
      </c>
      <c r="AA92" s="96">
        <f t="shared" si="26"/>
        <v>0</v>
      </c>
      <c r="AB92" s="96">
        <f t="shared" si="27"/>
        <v>0</v>
      </c>
      <c r="AC92" s="96">
        <f t="shared" si="28"/>
        <v>0</v>
      </c>
      <c r="AD92" s="96">
        <f t="shared" si="29"/>
        <v>0</v>
      </c>
      <c r="AE92" s="96">
        <f t="shared" si="30"/>
        <v>0</v>
      </c>
      <c r="AF92" s="96">
        <f t="shared" si="31"/>
        <v>0</v>
      </c>
      <c r="AG92" s="96">
        <f t="shared" si="32"/>
        <v>0</v>
      </c>
      <c r="AH92" s="96">
        <f t="shared" si="33"/>
        <v>0</v>
      </c>
      <c r="AI92" s="96">
        <f t="shared" si="34"/>
        <v>0</v>
      </c>
      <c r="AJ92" s="96">
        <f t="shared" si="35"/>
        <v>0</v>
      </c>
    </row>
    <row r="93" spans="1:36">
      <c r="A93" s="12">
        <v>89</v>
      </c>
      <c r="B93" s="12"/>
      <c r="C93" s="22"/>
      <c r="D93" s="12"/>
      <c r="E93" s="23"/>
      <c r="F93" s="16"/>
      <c r="G93" s="16"/>
      <c r="H93" s="17"/>
      <c r="I93" s="18">
        <f t="shared" si="20"/>
        <v>0</v>
      </c>
      <c r="K93" s="185"/>
      <c r="L93" s="186"/>
      <c r="M93" s="38" t="s">
        <v>81</v>
      </c>
      <c r="N93" s="28"/>
      <c r="Q93" s="96">
        <f t="shared" si="36"/>
        <v>0</v>
      </c>
      <c r="R93" s="96"/>
      <c r="S93" s="96">
        <f t="shared" si="21"/>
        <v>0</v>
      </c>
      <c r="T93" s="96">
        <f t="shared" si="22"/>
        <v>0</v>
      </c>
      <c r="U93" s="96">
        <f t="shared" si="23"/>
        <v>0</v>
      </c>
      <c r="V93" s="96">
        <f t="shared" si="24"/>
        <v>0</v>
      </c>
      <c r="W93" s="96"/>
      <c r="X93" s="96"/>
      <c r="Z93" s="96">
        <f t="shared" si="25"/>
        <v>0</v>
      </c>
      <c r="AA93" s="96">
        <f t="shared" si="26"/>
        <v>0</v>
      </c>
      <c r="AB93" s="96">
        <f t="shared" si="27"/>
        <v>0</v>
      </c>
      <c r="AC93" s="96">
        <f t="shared" si="28"/>
        <v>0</v>
      </c>
      <c r="AD93" s="96">
        <f t="shared" si="29"/>
        <v>0</v>
      </c>
      <c r="AE93" s="96">
        <f t="shared" si="30"/>
        <v>0</v>
      </c>
      <c r="AF93" s="96">
        <f t="shared" si="31"/>
        <v>0</v>
      </c>
      <c r="AG93" s="96">
        <f t="shared" si="32"/>
        <v>0</v>
      </c>
      <c r="AH93" s="96">
        <f t="shared" si="33"/>
        <v>0</v>
      </c>
      <c r="AI93" s="96">
        <f t="shared" si="34"/>
        <v>0</v>
      </c>
      <c r="AJ93" s="96">
        <f t="shared" si="35"/>
        <v>0</v>
      </c>
    </row>
    <row r="94" spans="1:36">
      <c r="A94" s="12">
        <v>90</v>
      </c>
      <c r="B94" s="12"/>
      <c r="C94" s="22"/>
      <c r="D94" s="12"/>
      <c r="E94" s="23"/>
      <c r="F94" s="16"/>
      <c r="G94" s="16"/>
      <c r="H94" s="17"/>
      <c r="I94" s="18">
        <f t="shared" si="20"/>
        <v>0</v>
      </c>
      <c r="K94" s="43"/>
      <c r="L94" s="43"/>
      <c r="M94" s="43"/>
      <c r="Q94" s="96">
        <f t="shared" si="36"/>
        <v>0</v>
      </c>
      <c r="R94" s="96"/>
      <c r="S94" s="96">
        <f t="shared" si="21"/>
        <v>0</v>
      </c>
      <c r="T94" s="96">
        <f t="shared" si="22"/>
        <v>0</v>
      </c>
      <c r="U94" s="96">
        <f t="shared" si="23"/>
        <v>0</v>
      </c>
      <c r="V94" s="96">
        <f t="shared" si="24"/>
        <v>0</v>
      </c>
      <c r="W94" s="96"/>
      <c r="X94" s="96"/>
      <c r="Z94" s="96">
        <f t="shared" si="25"/>
        <v>0</v>
      </c>
      <c r="AA94" s="96">
        <f>IF($D94=1,$I94,0)</f>
        <v>0</v>
      </c>
      <c r="AB94" s="96">
        <f>IF($D94=2,$I94,0)</f>
        <v>0</v>
      </c>
      <c r="AC94" s="96">
        <f>IF($D94=3,$I94,0)</f>
        <v>0</v>
      </c>
      <c r="AD94" s="96">
        <f>IF($D94=4,$I94,0)</f>
        <v>0</v>
      </c>
      <c r="AE94" s="96">
        <f>IF($D94=5,$I94,0)</f>
        <v>0</v>
      </c>
      <c r="AF94" s="96">
        <f>IF($D94=6,$I94,0)</f>
        <v>0</v>
      </c>
      <c r="AG94" s="96">
        <f>IF($D94=7,$I94,0)</f>
        <v>0</v>
      </c>
      <c r="AH94" s="96">
        <f>IF($D94=8,$I94,0)</f>
        <v>0</v>
      </c>
      <c r="AI94" s="96">
        <f>IF($D94=9,$I94,0)</f>
        <v>0</v>
      </c>
      <c r="AJ94" s="96">
        <f>IF($D94=10,$I94,0)</f>
        <v>0</v>
      </c>
    </row>
    <row r="95" spans="1:36">
      <c r="K95" s="43"/>
      <c r="L95" s="43"/>
      <c r="M95" s="43"/>
    </row>
    <row r="96" spans="1:36">
      <c r="B96" s="46" t="s">
        <v>51</v>
      </c>
      <c r="C96" s="47"/>
      <c r="D96" s="149">
        <v>1</v>
      </c>
      <c r="E96" s="147" t="s">
        <v>62</v>
      </c>
      <c r="I96" s="48">
        <f>Q1</f>
        <v>0</v>
      </c>
    </row>
    <row r="97" spans="1:9" ht="26.25">
      <c r="B97" s="46" t="s">
        <v>172</v>
      </c>
      <c r="C97" s="47"/>
      <c r="D97" s="150">
        <v>2</v>
      </c>
      <c r="E97" s="148" t="s">
        <v>216</v>
      </c>
      <c r="I97" s="48">
        <f>R1</f>
        <v>0</v>
      </c>
    </row>
    <row r="98" spans="1:9" ht="26.25">
      <c r="D98" s="149">
        <v>3</v>
      </c>
      <c r="E98" s="148" t="s">
        <v>217</v>
      </c>
      <c r="I98" s="48">
        <f>S3</f>
        <v>0</v>
      </c>
    </row>
    <row r="99" spans="1:9" ht="26.25">
      <c r="D99" s="149">
        <v>4</v>
      </c>
      <c r="E99" s="148" t="s">
        <v>218</v>
      </c>
      <c r="I99" s="48">
        <f>T3</f>
        <v>0</v>
      </c>
    </row>
    <row r="100" spans="1:9">
      <c r="D100" s="149">
        <v>5</v>
      </c>
      <c r="E100" s="151" t="s">
        <v>66</v>
      </c>
      <c r="I100" s="48">
        <f>U3</f>
        <v>0</v>
      </c>
    </row>
    <row r="101" spans="1:9" ht="26.25">
      <c r="D101" s="149">
        <v>6</v>
      </c>
      <c r="E101" s="148" t="s">
        <v>219</v>
      </c>
      <c r="I101" s="48">
        <f>V3</f>
        <v>0</v>
      </c>
    </row>
    <row r="102" spans="1:9" ht="26.25">
      <c r="C102" s="143"/>
      <c r="D102" s="150">
        <v>7</v>
      </c>
      <c r="E102" s="148" t="s">
        <v>220</v>
      </c>
      <c r="I102" s="48">
        <f>W1</f>
        <v>0</v>
      </c>
    </row>
    <row r="103" spans="1:9">
      <c r="C103" s="143"/>
      <c r="D103" s="143"/>
      <c r="E103" s="142" t="s">
        <v>170</v>
      </c>
      <c r="I103" s="50">
        <f>P1</f>
        <v>0</v>
      </c>
    </row>
    <row r="104" spans="1:9">
      <c r="C104" s="143"/>
      <c r="D104" s="143"/>
      <c r="E104" s="51" t="s">
        <v>168</v>
      </c>
    </row>
    <row r="105" spans="1:9">
      <c r="C105" s="143"/>
      <c r="D105" s="143"/>
      <c r="E105" s="49" t="s">
        <v>169</v>
      </c>
      <c r="I105" s="50">
        <f>I103+I104</f>
        <v>0</v>
      </c>
    </row>
    <row r="106" spans="1:9">
      <c r="C106" s="143"/>
      <c r="D106" s="143"/>
    </row>
    <row r="107" spans="1:9">
      <c r="C107" s="143"/>
    </row>
    <row r="108" spans="1:9">
      <c r="A108" s="52" t="s">
        <v>222</v>
      </c>
      <c r="B108" s="52"/>
      <c r="C108" s="53"/>
      <c r="D108" s="54">
        <v>0</v>
      </c>
      <c r="E108" s="162" t="s">
        <v>228</v>
      </c>
      <c r="F108" s="162"/>
      <c r="H108" s="55"/>
      <c r="I108" s="56">
        <f>Z1</f>
        <v>0</v>
      </c>
    </row>
    <row r="109" spans="1:9">
      <c r="A109" s="152" t="s">
        <v>223</v>
      </c>
      <c r="B109" s="52"/>
      <c r="C109" s="53"/>
      <c r="D109" s="54">
        <v>1</v>
      </c>
      <c r="E109" s="163" t="s">
        <v>227</v>
      </c>
      <c r="F109" s="163"/>
      <c r="H109" s="55"/>
      <c r="I109" s="56">
        <f>AA1</f>
        <v>0</v>
      </c>
    </row>
    <row r="110" spans="1:9">
      <c r="D110" s="54">
        <v>2</v>
      </c>
      <c r="E110" s="161" t="s">
        <v>164</v>
      </c>
      <c r="F110" s="161"/>
      <c r="H110" s="55"/>
      <c r="I110" s="56">
        <f>AB1</f>
        <v>0</v>
      </c>
    </row>
    <row r="111" spans="1:9">
      <c r="D111" s="54">
        <v>3</v>
      </c>
      <c r="E111" s="161" t="s">
        <v>164</v>
      </c>
      <c r="F111" s="161"/>
      <c r="H111" s="55"/>
      <c r="I111" s="56">
        <f>AC1</f>
        <v>0</v>
      </c>
    </row>
    <row r="112" spans="1:9">
      <c r="D112" s="54">
        <v>4</v>
      </c>
      <c r="E112" s="161" t="s">
        <v>164</v>
      </c>
      <c r="F112" s="161"/>
      <c r="H112" s="55"/>
      <c r="I112" s="56">
        <f>AD1</f>
        <v>0</v>
      </c>
    </row>
    <row r="113" spans="4:9">
      <c r="D113" s="54">
        <v>5</v>
      </c>
      <c r="E113" s="161" t="s">
        <v>164</v>
      </c>
      <c r="F113" s="161"/>
      <c r="H113" s="55"/>
      <c r="I113" s="56">
        <f>AE1</f>
        <v>0</v>
      </c>
    </row>
    <row r="114" spans="4:9">
      <c r="D114" s="54">
        <v>6</v>
      </c>
      <c r="E114" s="161" t="s">
        <v>164</v>
      </c>
      <c r="F114" s="161"/>
      <c r="H114" s="55"/>
      <c r="I114" s="56">
        <f>AF1</f>
        <v>0</v>
      </c>
    </row>
    <row r="115" spans="4:9">
      <c r="D115" s="54">
        <v>7</v>
      </c>
      <c r="E115" s="161" t="s">
        <v>164</v>
      </c>
      <c r="F115" s="161"/>
      <c r="H115" s="55"/>
      <c r="I115" s="56">
        <f>AG1</f>
        <v>0</v>
      </c>
    </row>
    <row r="116" spans="4:9">
      <c r="D116" s="54">
        <v>8</v>
      </c>
      <c r="E116" s="161" t="s">
        <v>164</v>
      </c>
      <c r="F116" s="161"/>
      <c r="H116" s="55"/>
      <c r="I116" s="57">
        <f>AH1</f>
        <v>0</v>
      </c>
    </row>
    <row r="117" spans="4:9">
      <c r="D117" s="54">
        <v>9</v>
      </c>
      <c r="E117" s="161" t="s">
        <v>164</v>
      </c>
      <c r="F117" s="161"/>
      <c r="H117" s="55"/>
      <c r="I117" s="56">
        <f>AI1</f>
        <v>0</v>
      </c>
    </row>
    <row r="118" spans="4:9">
      <c r="D118" s="53"/>
      <c r="E118" s="55"/>
      <c r="H118" s="55"/>
      <c r="I118" s="58">
        <f>Y1</f>
        <v>0</v>
      </c>
    </row>
  </sheetData>
  <mergeCells count="34">
    <mergeCell ref="K87:L88"/>
    <mergeCell ref="K89:L89"/>
    <mergeCell ref="K90:L91"/>
    <mergeCell ref="K92:L93"/>
    <mergeCell ref="F3:H3"/>
    <mergeCell ref="I3:I4"/>
    <mergeCell ref="K5:L5"/>
    <mergeCell ref="A3:A4"/>
    <mergeCell ref="B3:B4"/>
    <mergeCell ref="C3:C4"/>
    <mergeCell ref="D3:D4"/>
    <mergeCell ref="E3:E4"/>
    <mergeCell ref="A1:D1"/>
    <mergeCell ref="E1:F1"/>
    <mergeCell ref="S1:V1"/>
    <mergeCell ref="A2:F2"/>
    <mergeCell ref="S2:V2"/>
    <mergeCell ref="AB2:AK2"/>
    <mergeCell ref="M84:N84"/>
    <mergeCell ref="M86:N86"/>
    <mergeCell ref="K84:L84"/>
    <mergeCell ref="K85:L85"/>
    <mergeCell ref="K86:L86"/>
    <mergeCell ref="J4:L4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</mergeCells>
  <conditionalFormatting sqref="K4:L4">
    <cfRule type="cellIs" dxfId="19" priority="3" operator="equal">
      <formula>"Snižte výdaje na přípravu"</formula>
    </cfRule>
  </conditionalFormatting>
  <conditionalFormatting sqref="K4:L4">
    <cfRule type="cellIs" dxfId="18" priority="2" operator="equal">
      <formula>"Snižte výdaje na přípravu"</formula>
    </cfRule>
  </conditionalFormatting>
  <conditionalFormatting sqref="J4:L4">
    <cfRule type="containsText" dxfId="17" priority="1" operator="containsText" text="Snižte výdaje">
      <formula>NOT(ISERROR(SEARCH("Snižte výdaje",J4)))</formula>
    </cfRule>
  </conditionalFormatting>
  <dataValidations count="3">
    <dataValidation type="list" allowBlank="1" showInputMessage="1" showErrorMessage="1" sqref="C5:C94">
      <formula1>$L$6:$L$73</formula1>
    </dataValidation>
    <dataValidation type="list" allowBlank="1" showInputMessage="1" showErrorMessage="1" sqref="B5:B94">
      <formula1>$K$84:$K$90</formula1>
    </dataValidation>
    <dataValidation type="list" allowBlank="1" showInputMessage="1" showErrorMessage="1" sqref="D5:D94">
      <formula1>$D$108:$D$117</formula1>
    </dataValidation>
  </dataValidations>
  <pageMargins left="0.51181102362204722" right="0.31496062992125984" top="0.78740157480314965" bottom="0.59055118110236227" header="0.11811023622047245" footer="0.51181102362204722"/>
  <pageSetup paperSize="9" scale="74" orientation="portrait" r:id="rId1"/>
  <rowBreaks count="1" manualBreakCount="1">
    <brk id="64" max="8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18"/>
  <sheetViews>
    <sheetView zoomScaleNormal="100" workbookViewId="0">
      <pane ySplit="4" topLeftCell="A5" activePane="bottomLeft" state="frozen"/>
      <selection pane="bottomLeft" activeCell="B5" sqref="B5"/>
    </sheetView>
  </sheetViews>
  <sheetFormatPr defaultColWidth="8.85546875" defaultRowHeight="15"/>
  <cols>
    <col min="1" max="1" width="5.85546875" style="44" customWidth="1"/>
    <col min="2" max="2" width="5.28515625" style="44" customWidth="1"/>
    <col min="3" max="3" width="20.85546875" style="44" customWidth="1"/>
    <col min="4" max="4" width="7.42578125" style="44" customWidth="1"/>
    <col min="5" max="5" width="48.28515625" style="3" bestFit="1" customWidth="1"/>
    <col min="6" max="7" width="9.140625" style="3" customWidth="1"/>
    <col min="8" max="8" width="9.7109375" style="3" customWidth="1"/>
    <col min="9" max="9" width="11.140625" style="45" customWidth="1"/>
    <col min="10" max="10" width="3.28515625" style="3" customWidth="1"/>
    <col min="11" max="11" width="5.140625" style="3" customWidth="1"/>
    <col min="12" max="12" width="4.28515625" style="3" customWidth="1"/>
    <col min="13" max="13" width="47.5703125" style="3" customWidth="1"/>
    <col min="14" max="14" width="11.42578125" style="3" customWidth="1"/>
    <col min="15" max="15" width="4.85546875" style="59" hidden="1" customWidth="1"/>
    <col min="16" max="16" width="9" style="59" hidden="1" customWidth="1"/>
    <col min="17" max="17" width="7.42578125" style="86" hidden="1" customWidth="1"/>
    <col min="18" max="19" width="6.85546875" style="86" hidden="1" customWidth="1"/>
    <col min="20" max="20" width="8.85546875" style="86" hidden="1" customWidth="1"/>
    <col min="21" max="23" width="6.85546875" style="86" hidden="1" customWidth="1"/>
    <col min="24" max="24" width="8.140625" style="86" hidden="1" customWidth="1"/>
    <col min="25" max="25" width="9.140625" style="59" hidden="1" customWidth="1"/>
    <col min="26" max="26" width="7.7109375" style="59" hidden="1" customWidth="1"/>
    <col min="27" max="27" width="7.28515625" style="59" hidden="1" customWidth="1"/>
    <col min="28" max="29" width="7.42578125" style="59" hidden="1" customWidth="1"/>
    <col min="30" max="30" width="8.85546875" style="59" hidden="1" customWidth="1"/>
    <col min="31" max="37" width="7.42578125" style="59" hidden="1" customWidth="1"/>
    <col min="38" max="38" width="7.42578125" style="59" customWidth="1"/>
    <col min="39" max="40" width="7.42578125" style="3" customWidth="1"/>
    <col min="41" max="16384" width="8.85546875" style="3"/>
  </cols>
  <sheetData>
    <row r="1" spans="1:37" ht="32.25" customHeight="1">
      <c r="A1" s="174" t="str">
        <f>'Celek-całość'!A7</f>
        <v>Partner 3</v>
      </c>
      <c r="B1" s="174"/>
      <c r="C1" s="174"/>
      <c r="D1" s="174"/>
      <c r="E1" s="173" t="str">
        <f>'Celek-całość'!B7</f>
        <v>Název partnera / Nazwa partnera</v>
      </c>
      <c r="F1" s="173"/>
      <c r="G1" s="146"/>
      <c r="H1" s="1" t="s">
        <v>18</v>
      </c>
      <c r="I1" s="2">
        <f>P1</f>
        <v>0</v>
      </c>
      <c r="K1" s="4"/>
      <c r="L1" s="5"/>
      <c r="M1" s="6"/>
      <c r="N1" s="7"/>
      <c r="P1" s="79">
        <f>Q1+R1+S1+W1</f>
        <v>0</v>
      </c>
      <c r="Q1" s="80">
        <f>Q3</f>
        <v>0</v>
      </c>
      <c r="R1" s="80">
        <f>Q1*0.15</f>
        <v>0</v>
      </c>
      <c r="S1" s="172">
        <f>S3+T3+U3+V3</f>
        <v>0</v>
      </c>
      <c r="T1" s="172"/>
      <c r="U1" s="172"/>
      <c r="V1" s="172"/>
      <c r="W1" s="81">
        <f>N4</f>
        <v>0</v>
      </c>
      <c r="X1" s="82"/>
      <c r="Y1" s="83">
        <f>SUM(Z1:AJ1)</f>
        <v>0</v>
      </c>
      <c r="Z1" s="83">
        <f>W1+Z3</f>
        <v>0</v>
      </c>
      <c r="AA1" s="83">
        <f>AA3+R1</f>
        <v>0</v>
      </c>
      <c r="AB1" s="83">
        <f t="shared" ref="AB1:AK1" si="0">AB3</f>
        <v>0</v>
      </c>
      <c r="AC1" s="83">
        <f t="shared" si="0"/>
        <v>0</v>
      </c>
      <c r="AD1" s="83">
        <f t="shared" si="0"/>
        <v>0</v>
      </c>
      <c r="AE1" s="83">
        <f t="shared" si="0"/>
        <v>0</v>
      </c>
      <c r="AF1" s="83">
        <f t="shared" si="0"/>
        <v>0</v>
      </c>
      <c r="AG1" s="83">
        <f t="shared" si="0"/>
        <v>0</v>
      </c>
      <c r="AH1" s="83">
        <f t="shared" si="0"/>
        <v>0</v>
      </c>
      <c r="AI1" s="83">
        <f t="shared" si="0"/>
        <v>0</v>
      </c>
      <c r="AJ1" s="83">
        <f t="shared" si="0"/>
        <v>0</v>
      </c>
      <c r="AK1" s="83">
        <f t="shared" si="0"/>
        <v>0</v>
      </c>
    </row>
    <row r="2" spans="1:37" ht="27.75" customHeight="1">
      <c r="A2" s="173" t="s">
        <v>11</v>
      </c>
      <c r="B2" s="173"/>
      <c r="C2" s="173"/>
      <c r="D2" s="173"/>
      <c r="E2" s="173"/>
      <c r="F2" s="173"/>
      <c r="G2" s="146"/>
      <c r="H2" s="1" t="s">
        <v>171</v>
      </c>
      <c r="I2" s="8">
        <f>Y1</f>
        <v>0</v>
      </c>
      <c r="M2" s="154" t="str">
        <f>IF(N2&gt;20%,"Plné vykazování výdajů na zaměstnance jsou-li vyšší jak 20% 
Rzeczywiste wykazywanie kosztów pesonelu jeżeli są wyższe niż 20%","Zjednodušené vykazování výdajů na zaměstnance 
Uproszczone wykazywanie kosztów pesonelu")</f>
        <v>Zjednodušené vykazování výdajů na zaměstnance 
Uproszczone wykazywanie kosztów pesonelu</v>
      </c>
      <c r="N2" s="9">
        <f>IF(S1=0,0,Q2)</f>
        <v>0</v>
      </c>
      <c r="Q2" s="84" t="e">
        <f>Q3/S1</f>
        <v>#DIV/0!</v>
      </c>
      <c r="R2" s="85" t="s">
        <v>52</v>
      </c>
      <c r="S2" s="166">
        <v>100</v>
      </c>
      <c r="T2" s="167"/>
      <c r="U2" s="167"/>
      <c r="V2" s="167"/>
      <c r="W2" s="85" t="s">
        <v>53</v>
      </c>
      <c r="Z2" s="87" t="s">
        <v>85</v>
      </c>
      <c r="AA2" s="87" t="s">
        <v>86</v>
      </c>
      <c r="AB2" s="191" t="s">
        <v>84</v>
      </c>
      <c r="AC2" s="192"/>
      <c r="AD2" s="192"/>
      <c r="AE2" s="192"/>
      <c r="AF2" s="192"/>
      <c r="AG2" s="192"/>
      <c r="AH2" s="192"/>
      <c r="AI2" s="192"/>
      <c r="AJ2" s="192"/>
      <c r="AK2" s="193"/>
    </row>
    <row r="3" spans="1:37" ht="27">
      <c r="A3" s="175" t="s">
        <v>173</v>
      </c>
      <c r="B3" s="164" t="s">
        <v>45</v>
      </c>
      <c r="C3" s="164" t="s">
        <v>47</v>
      </c>
      <c r="D3" s="164" t="s">
        <v>221</v>
      </c>
      <c r="E3" s="177" t="s">
        <v>10</v>
      </c>
      <c r="F3" s="165" t="s">
        <v>12</v>
      </c>
      <c r="G3" s="165"/>
      <c r="H3" s="165"/>
      <c r="I3" s="179" t="s">
        <v>16</v>
      </c>
      <c r="K3" s="10"/>
      <c r="L3" s="11"/>
      <c r="M3" s="141" t="s">
        <v>165</v>
      </c>
      <c r="N3" s="7">
        <f>R1</f>
        <v>0</v>
      </c>
      <c r="O3" s="88"/>
      <c r="P3" s="89">
        <f>SUM(Q3:X3)</f>
        <v>0</v>
      </c>
      <c r="Q3" s="89">
        <f>SUM(Q5:Q94)</f>
        <v>0</v>
      </c>
      <c r="R3" s="89"/>
      <c r="S3" s="89">
        <f t="shared" ref="S3:V3" si="1">SUM(S5:S94)</f>
        <v>0</v>
      </c>
      <c r="T3" s="89">
        <f t="shared" si="1"/>
        <v>0</v>
      </c>
      <c r="U3" s="89">
        <f t="shared" si="1"/>
        <v>0</v>
      </c>
      <c r="V3" s="89">
        <f t="shared" si="1"/>
        <v>0</v>
      </c>
      <c r="W3" s="89">
        <v>0</v>
      </c>
      <c r="X3" s="89"/>
      <c r="Y3" s="90">
        <f>SUM(Z3:AJ3)</f>
        <v>0</v>
      </c>
      <c r="Z3" s="91">
        <f>SUM(Z5:Z94)</f>
        <v>0</v>
      </c>
      <c r="AA3" s="91">
        <f>SUM(AA5:AA94)</f>
        <v>0</v>
      </c>
      <c r="AB3" s="91">
        <f t="shared" ref="AB3:AK3" si="2">SUM(AB5:AB94)</f>
        <v>0</v>
      </c>
      <c r="AC3" s="91">
        <f t="shared" si="2"/>
        <v>0</v>
      </c>
      <c r="AD3" s="91">
        <f t="shared" si="2"/>
        <v>0</v>
      </c>
      <c r="AE3" s="91">
        <f t="shared" si="2"/>
        <v>0</v>
      </c>
      <c r="AF3" s="91">
        <f t="shared" si="2"/>
        <v>0</v>
      </c>
      <c r="AG3" s="91">
        <f t="shared" si="2"/>
        <v>0</v>
      </c>
      <c r="AH3" s="91">
        <f t="shared" si="2"/>
        <v>0</v>
      </c>
      <c r="AI3" s="91">
        <f t="shared" si="2"/>
        <v>0</v>
      </c>
      <c r="AJ3" s="91">
        <f t="shared" si="2"/>
        <v>0</v>
      </c>
      <c r="AK3" s="91">
        <f t="shared" si="2"/>
        <v>0</v>
      </c>
    </row>
    <row r="4" spans="1:37" ht="29.45" customHeight="1">
      <c r="A4" s="176"/>
      <c r="B4" s="165"/>
      <c r="C4" s="165"/>
      <c r="D4" s="164"/>
      <c r="E4" s="178"/>
      <c r="F4" s="145" t="s">
        <v>54</v>
      </c>
      <c r="G4" s="145" t="s">
        <v>13</v>
      </c>
      <c r="H4" s="145" t="s">
        <v>14</v>
      </c>
      <c r="I4" s="180"/>
      <c r="J4" s="198" t="str">
        <f>IF('Celek-całość'!G11&gt;3500,"Snižte výdaje
obnizyć wydatki ","O.K.")</f>
        <v>O.K.</v>
      </c>
      <c r="K4" s="199"/>
      <c r="L4" s="199"/>
      <c r="M4" s="141" t="s">
        <v>166</v>
      </c>
      <c r="N4" s="7">
        <v>0</v>
      </c>
      <c r="P4" s="92" t="s">
        <v>87</v>
      </c>
      <c r="Q4" s="93" t="s">
        <v>39</v>
      </c>
      <c r="R4" s="93" t="s">
        <v>41</v>
      </c>
      <c r="S4" s="93" t="s">
        <v>40</v>
      </c>
      <c r="T4" s="93" t="s">
        <v>43</v>
      </c>
      <c r="U4" s="93" t="s">
        <v>44</v>
      </c>
      <c r="V4" s="93" t="s">
        <v>46</v>
      </c>
      <c r="W4" s="93" t="s">
        <v>42</v>
      </c>
      <c r="X4" s="93"/>
      <c r="Y4" s="93" t="s">
        <v>17</v>
      </c>
      <c r="Z4" s="94" t="s">
        <v>21</v>
      </c>
      <c r="AA4" s="94">
        <v>1</v>
      </c>
      <c r="AB4" s="94">
        <v>2</v>
      </c>
      <c r="AC4" s="94">
        <v>3</v>
      </c>
      <c r="AD4" s="94">
        <v>4</v>
      </c>
      <c r="AE4" s="94">
        <v>5</v>
      </c>
      <c r="AF4" s="94">
        <v>6</v>
      </c>
      <c r="AG4" s="94">
        <v>7</v>
      </c>
      <c r="AH4" s="94">
        <v>8</v>
      </c>
      <c r="AI4" s="94">
        <v>9</v>
      </c>
      <c r="AJ4" s="94">
        <v>10</v>
      </c>
      <c r="AK4" s="95">
        <v>11</v>
      </c>
    </row>
    <row r="5" spans="1:37">
      <c r="A5" s="12">
        <v>1</v>
      </c>
      <c r="B5" s="13"/>
      <c r="C5" s="14"/>
      <c r="D5" s="12"/>
      <c r="E5" s="15"/>
      <c r="F5" s="16"/>
      <c r="G5" s="16"/>
      <c r="H5" s="17"/>
      <c r="I5" s="18">
        <f>H5*G5</f>
        <v>0</v>
      </c>
      <c r="J5" s="19"/>
      <c r="K5" s="196" t="s">
        <v>97</v>
      </c>
      <c r="L5" s="197"/>
      <c r="M5" s="20" t="s">
        <v>98</v>
      </c>
      <c r="N5" s="21"/>
      <c r="Q5" s="96">
        <f>IF($B5=1,$I5,0)</f>
        <v>0</v>
      </c>
      <c r="R5" s="96"/>
      <c r="S5" s="96">
        <f>IF($B5=3,$I5,0)</f>
        <v>0</v>
      </c>
      <c r="T5" s="96">
        <f>IF($B5=4,$I5,0)</f>
        <v>0</v>
      </c>
      <c r="U5" s="96">
        <f>IF($B5=5,$I5,0)</f>
        <v>0</v>
      </c>
      <c r="V5" s="96">
        <f>IF($B5=6,$I5,0)</f>
        <v>0</v>
      </c>
      <c r="W5" s="96"/>
      <c r="X5" s="96"/>
      <c r="Z5" s="96">
        <f>IF($D5=0,$I5,0)</f>
        <v>0</v>
      </c>
      <c r="AA5" s="96">
        <f>IF($D5=1,$I5,0)</f>
        <v>0</v>
      </c>
      <c r="AB5" s="96">
        <f>IF($D5=2,$I5,0)</f>
        <v>0</v>
      </c>
      <c r="AC5" s="96">
        <f>IF($D5=3,$I5,0)</f>
        <v>0</v>
      </c>
      <c r="AD5" s="96">
        <f>IF($D5=4,$I5,0)</f>
        <v>0</v>
      </c>
      <c r="AE5" s="96">
        <f>IF($D5=5,$I5,0)</f>
        <v>0</v>
      </c>
      <c r="AF5" s="96">
        <f>IF($D5=6,$I5,0)</f>
        <v>0</v>
      </c>
      <c r="AG5" s="96">
        <f>IF($D5=7,$I5,0)</f>
        <v>0</v>
      </c>
      <c r="AH5" s="96">
        <f>IF($D5=8,$I5,0)</f>
        <v>0</v>
      </c>
      <c r="AI5" s="96">
        <f>IF($D5=9,$I5,0)</f>
        <v>0</v>
      </c>
      <c r="AJ5" s="96">
        <f>IF($D5=10,$I5,0)</f>
        <v>0</v>
      </c>
    </row>
    <row r="6" spans="1:37">
      <c r="A6" s="12">
        <v>2</v>
      </c>
      <c r="B6" s="13"/>
      <c r="C6" s="22"/>
      <c r="D6" s="12"/>
      <c r="E6" s="23"/>
      <c r="F6" s="16"/>
      <c r="G6" s="16"/>
      <c r="H6" s="17"/>
      <c r="I6" s="18">
        <f t="shared" ref="I6:I69" si="3">H6*G6</f>
        <v>0</v>
      </c>
      <c r="K6" s="24"/>
      <c r="L6" s="25" t="s">
        <v>175</v>
      </c>
      <c r="M6" s="26" t="s">
        <v>102</v>
      </c>
      <c r="N6" s="21"/>
      <c r="Q6" s="96">
        <f>IF($B6=1,$I6,0)</f>
        <v>0</v>
      </c>
      <c r="R6" s="96"/>
      <c r="S6" s="96">
        <f t="shared" ref="S6:S69" si="4">IF($B6=3,$I6,0)</f>
        <v>0</v>
      </c>
      <c r="T6" s="96">
        <f t="shared" ref="T6:T69" si="5">IF($B6=4,$I6,0)</f>
        <v>0</v>
      </c>
      <c r="U6" s="96">
        <f t="shared" ref="U6:U69" si="6">IF($B6=5,$I6,0)</f>
        <v>0</v>
      </c>
      <c r="V6" s="96">
        <f t="shared" ref="V6:V69" si="7">IF($B6=6,$I6,0)</f>
        <v>0</v>
      </c>
      <c r="W6" s="96"/>
      <c r="X6" s="96"/>
      <c r="Z6" s="96">
        <f t="shared" ref="Z6:Z69" si="8">IF($D6=0,$I6,0)</f>
        <v>0</v>
      </c>
      <c r="AA6" s="96">
        <f t="shared" ref="AA6:AA69" si="9">IF($D6=1,$I6,0)</f>
        <v>0</v>
      </c>
      <c r="AB6" s="96">
        <f t="shared" ref="AB6:AB69" si="10">IF($D6=2,$I6,0)</f>
        <v>0</v>
      </c>
      <c r="AC6" s="96">
        <f t="shared" ref="AC6:AC69" si="11">IF($D6=3,$I6,0)</f>
        <v>0</v>
      </c>
      <c r="AD6" s="96">
        <f t="shared" ref="AD6:AD69" si="12">IF($D6=4,$I6,0)</f>
        <v>0</v>
      </c>
      <c r="AE6" s="96">
        <f t="shared" ref="AE6:AE69" si="13">IF($D6=5,$I6,0)</f>
        <v>0</v>
      </c>
      <c r="AF6" s="96">
        <f t="shared" ref="AF6:AF69" si="14">IF($D6=6,$I6,0)</f>
        <v>0</v>
      </c>
      <c r="AG6" s="96">
        <f t="shared" ref="AG6:AG69" si="15">IF($D6=7,$I6,0)</f>
        <v>0</v>
      </c>
      <c r="AH6" s="96">
        <f t="shared" ref="AH6:AH69" si="16">IF($D6=8,$I6,0)</f>
        <v>0</v>
      </c>
      <c r="AI6" s="96">
        <f t="shared" ref="AI6:AI69" si="17">IF($D6=9,$I6,0)</f>
        <v>0</v>
      </c>
      <c r="AJ6" s="96">
        <f t="shared" ref="AJ6:AJ69" si="18">IF($D6=10,$I6,0)</f>
        <v>0</v>
      </c>
    </row>
    <row r="7" spans="1:37" ht="16.5" customHeight="1">
      <c r="A7" s="12">
        <v>3</v>
      </c>
      <c r="B7" s="13"/>
      <c r="C7" s="22"/>
      <c r="D7" s="12"/>
      <c r="E7" s="23"/>
      <c r="F7" s="16"/>
      <c r="G7" s="16"/>
      <c r="H7" s="17"/>
      <c r="I7" s="18">
        <f t="shared" si="3"/>
        <v>0</v>
      </c>
      <c r="K7" s="27"/>
      <c r="L7" s="144" t="s">
        <v>176</v>
      </c>
      <c r="M7" s="26" t="s">
        <v>101</v>
      </c>
      <c r="N7" s="21"/>
      <c r="Q7" s="96">
        <f t="shared" ref="Q7:Q70" si="19">IF($B7=1,$I7,0)</f>
        <v>0</v>
      </c>
      <c r="R7" s="96"/>
      <c r="S7" s="96">
        <f t="shared" si="4"/>
        <v>0</v>
      </c>
      <c r="T7" s="96">
        <f t="shared" si="5"/>
        <v>0</v>
      </c>
      <c r="U7" s="96">
        <f t="shared" si="6"/>
        <v>0</v>
      </c>
      <c r="V7" s="96">
        <f t="shared" si="7"/>
        <v>0</v>
      </c>
      <c r="W7" s="96"/>
      <c r="X7" s="96"/>
      <c r="Z7" s="96">
        <f t="shared" si="8"/>
        <v>0</v>
      </c>
      <c r="AA7" s="96">
        <f t="shared" si="9"/>
        <v>0</v>
      </c>
      <c r="AB7" s="96">
        <f t="shared" si="10"/>
        <v>0</v>
      </c>
      <c r="AC7" s="96">
        <f t="shared" si="11"/>
        <v>0</v>
      </c>
      <c r="AD7" s="96">
        <f t="shared" si="12"/>
        <v>0</v>
      </c>
      <c r="AE7" s="96">
        <f t="shared" si="13"/>
        <v>0</v>
      </c>
      <c r="AF7" s="96">
        <f t="shared" si="14"/>
        <v>0</v>
      </c>
      <c r="AG7" s="96">
        <f t="shared" si="15"/>
        <v>0</v>
      </c>
      <c r="AH7" s="96">
        <f t="shared" si="16"/>
        <v>0</v>
      </c>
      <c r="AI7" s="96">
        <f t="shared" si="17"/>
        <v>0</v>
      </c>
      <c r="AJ7" s="96">
        <f t="shared" si="18"/>
        <v>0</v>
      </c>
    </row>
    <row r="8" spans="1:37" ht="13.5" customHeight="1">
      <c r="A8" s="12">
        <v>4</v>
      </c>
      <c r="B8" s="13"/>
      <c r="C8" s="14"/>
      <c r="D8" s="12"/>
      <c r="E8" s="23"/>
      <c r="F8" s="16"/>
      <c r="G8" s="16"/>
      <c r="H8" s="17"/>
      <c r="I8" s="18">
        <f t="shared" si="3"/>
        <v>0</v>
      </c>
      <c r="K8" s="24"/>
      <c r="L8" s="25" t="s">
        <v>92</v>
      </c>
      <c r="M8" s="26" t="s">
        <v>22</v>
      </c>
      <c r="N8" s="21"/>
      <c r="Q8" s="96">
        <f t="shared" si="19"/>
        <v>0</v>
      </c>
      <c r="R8" s="96"/>
      <c r="S8" s="96">
        <f t="shared" si="4"/>
        <v>0</v>
      </c>
      <c r="T8" s="96">
        <f t="shared" si="5"/>
        <v>0</v>
      </c>
      <c r="U8" s="96">
        <f t="shared" si="6"/>
        <v>0</v>
      </c>
      <c r="V8" s="96">
        <f t="shared" si="7"/>
        <v>0</v>
      </c>
      <c r="W8" s="96"/>
      <c r="X8" s="96"/>
      <c r="Z8" s="96">
        <f t="shared" si="8"/>
        <v>0</v>
      </c>
      <c r="AA8" s="96">
        <f t="shared" si="9"/>
        <v>0</v>
      </c>
      <c r="AB8" s="96">
        <f t="shared" si="10"/>
        <v>0</v>
      </c>
      <c r="AC8" s="96">
        <f t="shared" si="11"/>
        <v>0</v>
      </c>
      <c r="AD8" s="96">
        <f t="shared" si="12"/>
        <v>0</v>
      </c>
      <c r="AE8" s="96">
        <f t="shared" si="13"/>
        <v>0</v>
      </c>
      <c r="AF8" s="96">
        <f t="shared" si="14"/>
        <v>0</v>
      </c>
      <c r="AG8" s="96">
        <f t="shared" si="15"/>
        <v>0</v>
      </c>
      <c r="AH8" s="96">
        <f t="shared" si="16"/>
        <v>0</v>
      </c>
      <c r="AI8" s="96">
        <f t="shared" si="17"/>
        <v>0</v>
      </c>
      <c r="AJ8" s="96">
        <f t="shared" si="18"/>
        <v>0</v>
      </c>
    </row>
    <row r="9" spans="1:37">
      <c r="A9" s="12">
        <v>5</v>
      </c>
      <c r="B9" s="29"/>
      <c r="C9" s="14"/>
      <c r="D9" s="12"/>
      <c r="E9" s="23"/>
      <c r="F9" s="16"/>
      <c r="G9" s="16"/>
      <c r="H9" s="17"/>
      <c r="I9" s="18">
        <f t="shared" si="3"/>
        <v>0</v>
      </c>
      <c r="K9" s="27"/>
      <c r="L9" s="144" t="s">
        <v>180</v>
      </c>
      <c r="M9" s="26" t="s">
        <v>67</v>
      </c>
      <c r="N9" s="21"/>
      <c r="Q9" s="96">
        <f t="shared" si="19"/>
        <v>0</v>
      </c>
      <c r="R9" s="96"/>
      <c r="S9" s="96">
        <f t="shared" si="4"/>
        <v>0</v>
      </c>
      <c r="T9" s="96">
        <f t="shared" si="5"/>
        <v>0</v>
      </c>
      <c r="U9" s="96">
        <f t="shared" si="6"/>
        <v>0</v>
      </c>
      <c r="V9" s="96">
        <f t="shared" si="7"/>
        <v>0</v>
      </c>
      <c r="W9" s="96"/>
      <c r="X9" s="96"/>
      <c r="Z9" s="96">
        <f t="shared" si="8"/>
        <v>0</v>
      </c>
      <c r="AA9" s="96">
        <f t="shared" si="9"/>
        <v>0</v>
      </c>
      <c r="AB9" s="96">
        <f t="shared" si="10"/>
        <v>0</v>
      </c>
      <c r="AC9" s="96">
        <f t="shared" si="11"/>
        <v>0</v>
      </c>
      <c r="AD9" s="96">
        <f t="shared" si="12"/>
        <v>0</v>
      </c>
      <c r="AE9" s="96">
        <f t="shared" si="13"/>
        <v>0</v>
      </c>
      <c r="AF9" s="96">
        <f t="shared" si="14"/>
        <v>0</v>
      </c>
      <c r="AG9" s="96">
        <f t="shared" si="15"/>
        <v>0</v>
      </c>
      <c r="AH9" s="96">
        <f t="shared" si="16"/>
        <v>0</v>
      </c>
      <c r="AI9" s="96">
        <f t="shared" si="17"/>
        <v>0</v>
      </c>
      <c r="AJ9" s="96">
        <f t="shared" si="18"/>
        <v>0</v>
      </c>
    </row>
    <row r="10" spans="1:37">
      <c r="A10" s="12">
        <v>6</v>
      </c>
      <c r="B10" s="29"/>
      <c r="C10" s="14"/>
      <c r="D10" s="12"/>
      <c r="E10" s="23"/>
      <c r="F10" s="16"/>
      <c r="G10" s="16"/>
      <c r="H10" s="17"/>
      <c r="I10" s="18">
        <f t="shared" si="3"/>
        <v>0</v>
      </c>
      <c r="K10" s="24"/>
      <c r="L10" s="25" t="s">
        <v>96</v>
      </c>
      <c r="M10" s="26" t="s">
        <v>23</v>
      </c>
      <c r="N10" s="21"/>
      <c r="Q10" s="96">
        <f t="shared" si="19"/>
        <v>0</v>
      </c>
      <c r="R10" s="96"/>
      <c r="S10" s="96">
        <f t="shared" si="4"/>
        <v>0</v>
      </c>
      <c r="T10" s="96">
        <f t="shared" si="5"/>
        <v>0</v>
      </c>
      <c r="U10" s="96">
        <f t="shared" si="6"/>
        <v>0</v>
      </c>
      <c r="V10" s="96">
        <f t="shared" si="7"/>
        <v>0</v>
      </c>
      <c r="W10" s="96"/>
      <c r="X10" s="96"/>
      <c r="Z10" s="96">
        <f t="shared" si="8"/>
        <v>0</v>
      </c>
      <c r="AA10" s="96">
        <f t="shared" si="9"/>
        <v>0</v>
      </c>
      <c r="AB10" s="96">
        <f t="shared" si="10"/>
        <v>0</v>
      </c>
      <c r="AC10" s="96">
        <f t="shared" si="11"/>
        <v>0</v>
      </c>
      <c r="AD10" s="96">
        <f t="shared" si="12"/>
        <v>0</v>
      </c>
      <c r="AE10" s="96">
        <f t="shared" si="13"/>
        <v>0</v>
      </c>
      <c r="AF10" s="96">
        <f t="shared" si="14"/>
        <v>0</v>
      </c>
      <c r="AG10" s="96">
        <f t="shared" si="15"/>
        <v>0</v>
      </c>
      <c r="AH10" s="96">
        <f t="shared" si="16"/>
        <v>0</v>
      </c>
      <c r="AI10" s="96">
        <f t="shared" si="17"/>
        <v>0</v>
      </c>
      <c r="AJ10" s="96">
        <f t="shared" si="18"/>
        <v>0</v>
      </c>
    </row>
    <row r="11" spans="1:37">
      <c r="A11" s="12">
        <v>7</v>
      </c>
      <c r="B11" s="29"/>
      <c r="C11" s="14"/>
      <c r="D11" s="12"/>
      <c r="E11" s="23"/>
      <c r="F11" s="16"/>
      <c r="G11" s="16"/>
      <c r="H11" s="17"/>
      <c r="I11" s="18">
        <f t="shared" si="3"/>
        <v>0</v>
      </c>
      <c r="K11" s="27"/>
      <c r="L11" s="144" t="s">
        <v>177</v>
      </c>
      <c r="M11" s="26" t="s">
        <v>162</v>
      </c>
      <c r="N11" s="21"/>
      <c r="Q11" s="96">
        <f t="shared" si="19"/>
        <v>0</v>
      </c>
      <c r="R11" s="96"/>
      <c r="S11" s="96">
        <f t="shared" si="4"/>
        <v>0</v>
      </c>
      <c r="T11" s="96">
        <f t="shared" si="5"/>
        <v>0</v>
      </c>
      <c r="U11" s="96">
        <f t="shared" si="6"/>
        <v>0</v>
      </c>
      <c r="V11" s="96">
        <f t="shared" si="7"/>
        <v>0</v>
      </c>
      <c r="W11" s="96"/>
      <c r="X11" s="96"/>
      <c r="Z11" s="96">
        <f t="shared" si="8"/>
        <v>0</v>
      </c>
      <c r="AA11" s="96">
        <f t="shared" si="9"/>
        <v>0</v>
      </c>
      <c r="AB11" s="96">
        <f t="shared" si="10"/>
        <v>0</v>
      </c>
      <c r="AC11" s="96">
        <f t="shared" si="11"/>
        <v>0</v>
      </c>
      <c r="AD11" s="96">
        <f t="shared" si="12"/>
        <v>0</v>
      </c>
      <c r="AE11" s="96">
        <f t="shared" si="13"/>
        <v>0</v>
      </c>
      <c r="AF11" s="96">
        <f t="shared" si="14"/>
        <v>0</v>
      </c>
      <c r="AG11" s="96">
        <f t="shared" si="15"/>
        <v>0</v>
      </c>
      <c r="AH11" s="96">
        <f t="shared" si="16"/>
        <v>0</v>
      </c>
      <c r="AI11" s="96">
        <f t="shared" si="17"/>
        <v>0</v>
      </c>
      <c r="AJ11" s="96">
        <f t="shared" si="18"/>
        <v>0</v>
      </c>
    </row>
    <row r="12" spans="1:37" ht="15.75" customHeight="1">
      <c r="A12" s="12">
        <v>8</v>
      </c>
      <c r="B12" s="29"/>
      <c r="C12" s="14"/>
      <c r="D12" s="12"/>
      <c r="E12" s="23"/>
      <c r="F12" s="16"/>
      <c r="G12" s="16"/>
      <c r="H12" s="17"/>
      <c r="I12" s="18">
        <f t="shared" si="3"/>
        <v>0</v>
      </c>
      <c r="K12" s="24"/>
      <c r="L12" s="30" t="s">
        <v>55</v>
      </c>
      <c r="M12" s="26" t="s">
        <v>24</v>
      </c>
      <c r="N12" s="21"/>
      <c r="Q12" s="96">
        <f t="shared" si="19"/>
        <v>0</v>
      </c>
      <c r="R12" s="96"/>
      <c r="S12" s="96">
        <f t="shared" si="4"/>
        <v>0</v>
      </c>
      <c r="T12" s="96">
        <f t="shared" si="5"/>
        <v>0</v>
      </c>
      <c r="U12" s="96">
        <f t="shared" si="6"/>
        <v>0</v>
      </c>
      <c r="V12" s="96">
        <f t="shared" si="7"/>
        <v>0</v>
      </c>
      <c r="W12" s="96"/>
      <c r="X12" s="96"/>
      <c r="Z12" s="96">
        <f t="shared" si="8"/>
        <v>0</v>
      </c>
      <c r="AA12" s="96">
        <f t="shared" si="9"/>
        <v>0</v>
      </c>
      <c r="AB12" s="96">
        <f t="shared" si="10"/>
        <v>0</v>
      </c>
      <c r="AC12" s="96">
        <f t="shared" si="11"/>
        <v>0</v>
      </c>
      <c r="AD12" s="96">
        <f t="shared" si="12"/>
        <v>0</v>
      </c>
      <c r="AE12" s="96">
        <f t="shared" si="13"/>
        <v>0</v>
      </c>
      <c r="AF12" s="96">
        <f t="shared" si="14"/>
        <v>0</v>
      </c>
      <c r="AG12" s="96">
        <f t="shared" si="15"/>
        <v>0</v>
      </c>
      <c r="AH12" s="96">
        <f t="shared" si="16"/>
        <v>0</v>
      </c>
      <c r="AI12" s="96">
        <f t="shared" si="17"/>
        <v>0</v>
      </c>
      <c r="AJ12" s="96">
        <f t="shared" si="18"/>
        <v>0</v>
      </c>
    </row>
    <row r="13" spans="1:37">
      <c r="A13" s="12">
        <v>9</v>
      </c>
      <c r="B13" s="29"/>
      <c r="C13" s="14"/>
      <c r="D13" s="12"/>
      <c r="E13" s="23"/>
      <c r="F13" s="16"/>
      <c r="G13" s="16"/>
      <c r="H13" s="17"/>
      <c r="I13" s="18">
        <f t="shared" si="3"/>
        <v>0</v>
      </c>
      <c r="K13" s="27"/>
      <c r="L13" s="144" t="s">
        <v>179</v>
      </c>
      <c r="M13" s="26" t="s">
        <v>93</v>
      </c>
      <c r="N13" s="31"/>
      <c r="Q13" s="96">
        <f t="shared" si="19"/>
        <v>0</v>
      </c>
      <c r="R13" s="96"/>
      <c r="S13" s="96">
        <f t="shared" si="4"/>
        <v>0</v>
      </c>
      <c r="T13" s="96">
        <f t="shared" si="5"/>
        <v>0</v>
      </c>
      <c r="U13" s="96">
        <f t="shared" si="6"/>
        <v>0</v>
      </c>
      <c r="V13" s="96">
        <f t="shared" si="7"/>
        <v>0</v>
      </c>
      <c r="W13" s="96"/>
      <c r="X13" s="96"/>
      <c r="Z13" s="96">
        <f t="shared" si="8"/>
        <v>0</v>
      </c>
      <c r="AA13" s="96">
        <f t="shared" si="9"/>
        <v>0</v>
      </c>
      <c r="AB13" s="96">
        <f t="shared" si="10"/>
        <v>0</v>
      </c>
      <c r="AC13" s="96">
        <f t="shared" si="11"/>
        <v>0</v>
      </c>
      <c r="AD13" s="96">
        <f t="shared" si="12"/>
        <v>0</v>
      </c>
      <c r="AE13" s="96">
        <f t="shared" si="13"/>
        <v>0</v>
      </c>
      <c r="AF13" s="96">
        <f t="shared" si="14"/>
        <v>0</v>
      </c>
      <c r="AG13" s="96">
        <f t="shared" si="15"/>
        <v>0</v>
      </c>
      <c r="AH13" s="96">
        <f t="shared" si="16"/>
        <v>0</v>
      </c>
      <c r="AI13" s="96">
        <f t="shared" si="17"/>
        <v>0</v>
      </c>
      <c r="AJ13" s="96">
        <f t="shared" si="18"/>
        <v>0</v>
      </c>
    </row>
    <row r="14" spans="1:37">
      <c r="A14" s="12">
        <v>10</v>
      </c>
      <c r="B14" s="29"/>
      <c r="C14" s="14"/>
      <c r="D14" s="12"/>
      <c r="E14" s="23"/>
      <c r="F14" s="16"/>
      <c r="G14" s="16"/>
      <c r="H14" s="17"/>
      <c r="I14" s="18">
        <f t="shared" si="3"/>
        <v>0</v>
      </c>
      <c r="K14" s="24"/>
      <c r="L14" s="30" t="s">
        <v>91</v>
      </c>
      <c r="M14" s="26" t="s">
        <v>25</v>
      </c>
      <c r="N14" s="21"/>
      <c r="Q14" s="96">
        <f t="shared" si="19"/>
        <v>0</v>
      </c>
      <c r="R14" s="96"/>
      <c r="S14" s="96">
        <f t="shared" si="4"/>
        <v>0</v>
      </c>
      <c r="T14" s="96">
        <f t="shared" si="5"/>
        <v>0</v>
      </c>
      <c r="U14" s="96">
        <f t="shared" si="6"/>
        <v>0</v>
      </c>
      <c r="V14" s="96">
        <f t="shared" si="7"/>
        <v>0</v>
      </c>
      <c r="W14" s="96"/>
      <c r="X14" s="96"/>
      <c r="Z14" s="96">
        <f t="shared" si="8"/>
        <v>0</v>
      </c>
      <c r="AA14" s="96">
        <f t="shared" si="9"/>
        <v>0</v>
      </c>
      <c r="AB14" s="96">
        <f t="shared" si="10"/>
        <v>0</v>
      </c>
      <c r="AC14" s="96">
        <f t="shared" si="11"/>
        <v>0</v>
      </c>
      <c r="AD14" s="96">
        <f t="shared" si="12"/>
        <v>0</v>
      </c>
      <c r="AE14" s="96">
        <f t="shared" si="13"/>
        <v>0</v>
      </c>
      <c r="AF14" s="96">
        <f t="shared" si="14"/>
        <v>0</v>
      </c>
      <c r="AG14" s="96">
        <f t="shared" si="15"/>
        <v>0</v>
      </c>
      <c r="AH14" s="96">
        <f t="shared" si="16"/>
        <v>0</v>
      </c>
      <c r="AI14" s="96">
        <f t="shared" si="17"/>
        <v>0</v>
      </c>
      <c r="AJ14" s="96">
        <f t="shared" si="18"/>
        <v>0</v>
      </c>
    </row>
    <row r="15" spans="1:37">
      <c r="A15" s="12">
        <v>11</v>
      </c>
      <c r="B15" s="29"/>
      <c r="C15" s="14"/>
      <c r="D15" s="12"/>
      <c r="E15" s="23"/>
      <c r="F15" s="16"/>
      <c r="G15" s="16"/>
      <c r="H15" s="17"/>
      <c r="I15" s="18">
        <f t="shared" si="3"/>
        <v>0</v>
      </c>
      <c r="K15" s="27"/>
      <c r="L15" s="144" t="s">
        <v>178</v>
      </c>
      <c r="M15" s="26" t="s">
        <v>94</v>
      </c>
      <c r="N15" s="31"/>
      <c r="Q15" s="96">
        <f t="shared" si="19"/>
        <v>0</v>
      </c>
      <c r="R15" s="96"/>
      <c r="S15" s="96">
        <f t="shared" si="4"/>
        <v>0</v>
      </c>
      <c r="T15" s="96">
        <f t="shared" si="5"/>
        <v>0</v>
      </c>
      <c r="U15" s="96">
        <f t="shared" si="6"/>
        <v>0</v>
      </c>
      <c r="V15" s="96">
        <f t="shared" si="7"/>
        <v>0</v>
      </c>
      <c r="W15" s="96"/>
      <c r="X15" s="96"/>
      <c r="Z15" s="96">
        <f t="shared" si="8"/>
        <v>0</v>
      </c>
      <c r="AA15" s="96">
        <f t="shared" si="9"/>
        <v>0</v>
      </c>
      <c r="AB15" s="96">
        <f t="shared" si="10"/>
        <v>0</v>
      </c>
      <c r="AC15" s="96">
        <f t="shared" si="11"/>
        <v>0</v>
      </c>
      <c r="AD15" s="96">
        <f t="shared" si="12"/>
        <v>0</v>
      </c>
      <c r="AE15" s="96">
        <f t="shared" si="13"/>
        <v>0</v>
      </c>
      <c r="AF15" s="96">
        <f t="shared" si="14"/>
        <v>0</v>
      </c>
      <c r="AG15" s="96">
        <f t="shared" si="15"/>
        <v>0</v>
      </c>
      <c r="AH15" s="96">
        <f t="shared" si="16"/>
        <v>0</v>
      </c>
      <c r="AI15" s="96">
        <f t="shared" si="17"/>
        <v>0</v>
      </c>
      <c r="AJ15" s="96">
        <f t="shared" si="18"/>
        <v>0</v>
      </c>
    </row>
    <row r="16" spans="1:37">
      <c r="A16" s="12">
        <v>12</v>
      </c>
      <c r="B16" s="29"/>
      <c r="C16" s="14"/>
      <c r="D16" s="12"/>
      <c r="E16" s="23"/>
      <c r="F16" s="16"/>
      <c r="G16" s="16"/>
      <c r="H16" s="17"/>
      <c r="I16" s="18">
        <f t="shared" si="3"/>
        <v>0</v>
      </c>
      <c r="K16" s="24"/>
      <c r="L16" s="30" t="s">
        <v>147</v>
      </c>
      <c r="M16" s="26" t="s">
        <v>104</v>
      </c>
      <c r="N16" s="21"/>
      <c r="Q16" s="96">
        <f t="shared" si="19"/>
        <v>0</v>
      </c>
      <c r="R16" s="96"/>
      <c r="S16" s="96">
        <f t="shared" si="4"/>
        <v>0</v>
      </c>
      <c r="T16" s="96">
        <f t="shared" si="5"/>
        <v>0</v>
      </c>
      <c r="U16" s="96">
        <f t="shared" si="6"/>
        <v>0</v>
      </c>
      <c r="V16" s="96">
        <f t="shared" si="7"/>
        <v>0</v>
      </c>
      <c r="W16" s="96"/>
      <c r="X16" s="96"/>
      <c r="Z16" s="96">
        <f t="shared" si="8"/>
        <v>0</v>
      </c>
      <c r="AA16" s="96">
        <f t="shared" si="9"/>
        <v>0</v>
      </c>
      <c r="AB16" s="96">
        <f t="shared" si="10"/>
        <v>0</v>
      </c>
      <c r="AC16" s="96">
        <f t="shared" si="11"/>
        <v>0</v>
      </c>
      <c r="AD16" s="96">
        <f t="shared" si="12"/>
        <v>0</v>
      </c>
      <c r="AE16" s="96">
        <f t="shared" si="13"/>
        <v>0</v>
      </c>
      <c r="AF16" s="96">
        <f t="shared" si="14"/>
        <v>0</v>
      </c>
      <c r="AG16" s="96">
        <f t="shared" si="15"/>
        <v>0</v>
      </c>
      <c r="AH16" s="96">
        <f t="shared" si="16"/>
        <v>0</v>
      </c>
      <c r="AI16" s="96">
        <f t="shared" si="17"/>
        <v>0</v>
      </c>
      <c r="AJ16" s="96">
        <f t="shared" si="18"/>
        <v>0</v>
      </c>
    </row>
    <row r="17" spans="1:36">
      <c r="A17" s="12">
        <v>13</v>
      </c>
      <c r="B17" s="29"/>
      <c r="C17" s="14"/>
      <c r="D17" s="12"/>
      <c r="E17" s="23"/>
      <c r="F17" s="16"/>
      <c r="G17" s="16"/>
      <c r="H17" s="17"/>
      <c r="I17" s="18">
        <f t="shared" si="3"/>
        <v>0</v>
      </c>
      <c r="K17" s="27"/>
      <c r="L17" s="144" t="s">
        <v>181</v>
      </c>
      <c r="M17" s="26" t="s">
        <v>103</v>
      </c>
      <c r="N17" s="31"/>
      <c r="Q17" s="96">
        <f t="shared" si="19"/>
        <v>0</v>
      </c>
      <c r="R17" s="96"/>
      <c r="S17" s="96">
        <f t="shared" si="4"/>
        <v>0</v>
      </c>
      <c r="T17" s="96">
        <f t="shared" si="5"/>
        <v>0</v>
      </c>
      <c r="U17" s="96">
        <f t="shared" si="6"/>
        <v>0</v>
      </c>
      <c r="V17" s="96">
        <f t="shared" si="7"/>
        <v>0</v>
      </c>
      <c r="W17" s="96"/>
      <c r="X17" s="96"/>
      <c r="Z17" s="96">
        <f t="shared" si="8"/>
        <v>0</v>
      </c>
      <c r="AA17" s="96">
        <f t="shared" si="9"/>
        <v>0</v>
      </c>
      <c r="AB17" s="96">
        <f t="shared" si="10"/>
        <v>0</v>
      </c>
      <c r="AC17" s="96">
        <f t="shared" si="11"/>
        <v>0</v>
      </c>
      <c r="AD17" s="96">
        <f t="shared" si="12"/>
        <v>0</v>
      </c>
      <c r="AE17" s="96">
        <f t="shared" si="13"/>
        <v>0</v>
      </c>
      <c r="AF17" s="96">
        <f t="shared" si="14"/>
        <v>0</v>
      </c>
      <c r="AG17" s="96">
        <f t="shared" si="15"/>
        <v>0</v>
      </c>
      <c r="AH17" s="96">
        <f t="shared" si="16"/>
        <v>0</v>
      </c>
      <c r="AI17" s="96">
        <f t="shared" si="17"/>
        <v>0</v>
      </c>
      <c r="AJ17" s="96">
        <f t="shared" si="18"/>
        <v>0</v>
      </c>
    </row>
    <row r="18" spans="1:36">
      <c r="A18" s="12">
        <v>14</v>
      </c>
      <c r="B18" s="29"/>
      <c r="C18" s="14"/>
      <c r="D18" s="12"/>
      <c r="E18" s="23"/>
      <c r="F18" s="16"/>
      <c r="G18" s="16"/>
      <c r="H18" s="17"/>
      <c r="I18" s="18">
        <f t="shared" si="3"/>
        <v>0</v>
      </c>
      <c r="K18" s="24"/>
      <c r="L18" s="30" t="s">
        <v>107</v>
      </c>
      <c r="M18" s="26" t="s">
        <v>106</v>
      </c>
      <c r="N18" s="21"/>
      <c r="Q18" s="96">
        <f t="shared" si="19"/>
        <v>0</v>
      </c>
      <c r="R18" s="96"/>
      <c r="S18" s="96">
        <f t="shared" si="4"/>
        <v>0</v>
      </c>
      <c r="T18" s="96">
        <f t="shared" si="5"/>
        <v>0</v>
      </c>
      <c r="U18" s="96">
        <f t="shared" si="6"/>
        <v>0</v>
      </c>
      <c r="V18" s="96">
        <f t="shared" si="7"/>
        <v>0</v>
      </c>
      <c r="W18" s="96"/>
      <c r="X18" s="96"/>
      <c r="Z18" s="96">
        <f t="shared" si="8"/>
        <v>0</v>
      </c>
      <c r="AA18" s="96">
        <f t="shared" si="9"/>
        <v>0</v>
      </c>
      <c r="AB18" s="96">
        <f t="shared" si="10"/>
        <v>0</v>
      </c>
      <c r="AC18" s="96">
        <f t="shared" si="11"/>
        <v>0</v>
      </c>
      <c r="AD18" s="96">
        <f t="shared" si="12"/>
        <v>0</v>
      </c>
      <c r="AE18" s="96">
        <f t="shared" si="13"/>
        <v>0</v>
      </c>
      <c r="AF18" s="96">
        <f t="shared" si="14"/>
        <v>0</v>
      </c>
      <c r="AG18" s="96">
        <f t="shared" si="15"/>
        <v>0</v>
      </c>
      <c r="AH18" s="96">
        <f t="shared" si="16"/>
        <v>0</v>
      </c>
      <c r="AI18" s="96">
        <f t="shared" si="17"/>
        <v>0</v>
      </c>
      <c r="AJ18" s="96">
        <f t="shared" si="18"/>
        <v>0</v>
      </c>
    </row>
    <row r="19" spans="1:36">
      <c r="A19" s="12">
        <v>15</v>
      </c>
      <c r="B19" s="29"/>
      <c r="C19" s="14"/>
      <c r="D19" s="12"/>
      <c r="E19" s="23"/>
      <c r="F19" s="16"/>
      <c r="G19" s="16"/>
      <c r="H19" s="17"/>
      <c r="I19" s="18">
        <f t="shared" si="3"/>
        <v>0</v>
      </c>
      <c r="K19" s="27"/>
      <c r="L19" s="144" t="s">
        <v>182</v>
      </c>
      <c r="M19" s="26" t="s">
        <v>105</v>
      </c>
      <c r="N19" s="31"/>
      <c r="Q19" s="96">
        <f t="shared" si="19"/>
        <v>0</v>
      </c>
      <c r="R19" s="96"/>
      <c r="S19" s="96">
        <f t="shared" si="4"/>
        <v>0</v>
      </c>
      <c r="T19" s="96">
        <f t="shared" si="5"/>
        <v>0</v>
      </c>
      <c r="U19" s="96">
        <f t="shared" si="6"/>
        <v>0</v>
      </c>
      <c r="V19" s="96">
        <f t="shared" si="7"/>
        <v>0</v>
      </c>
      <c r="W19" s="96"/>
      <c r="X19" s="96"/>
      <c r="Z19" s="96">
        <f t="shared" si="8"/>
        <v>0</v>
      </c>
      <c r="AA19" s="96">
        <f t="shared" si="9"/>
        <v>0</v>
      </c>
      <c r="AB19" s="96">
        <f t="shared" si="10"/>
        <v>0</v>
      </c>
      <c r="AC19" s="96">
        <f t="shared" si="11"/>
        <v>0</v>
      </c>
      <c r="AD19" s="96">
        <f t="shared" si="12"/>
        <v>0</v>
      </c>
      <c r="AE19" s="96">
        <f t="shared" si="13"/>
        <v>0</v>
      </c>
      <c r="AF19" s="96">
        <f t="shared" si="14"/>
        <v>0</v>
      </c>
      <c r="AG19" s="96">
        <f t="shared" si="15"/>
        <v>0</v>
      </c>
      <c r="AH19" s="96">
        <f t="shared" si="16"/>
        <v>0</v>
      </c>
      <c r="AI19" s="96">
        <f t="shared" si="17"/>
        <v>0</v>
      </c>
      <c r="AJ19" s="96">
        <f t="shared" si="18"/>
        <v>0</v>
      </c>
    </row>
    <row r="20" spans="1:36">
      <c r="A20" s="12">
        <v>16</v>
      </c>
      <c r="B20" s="29"/>
      <c r="C20" s="14"/>
      <c r="D20" s="12"/>
      <c r="E20" s="23"/>
      <c r="F20" s="16"/>
      <c r="G20" s="16"/>
      <c r="H20" s="17"/>
      <c r="I20" s="18">
        <f t="shared" si="3"/>
        <v>0</v>
      </c>
      <c r="K20" s="24"/>
      <c r="L20" s="30" t="s">
        <v>108</v>
      </c>
      <c r="M20" s="26" t="s">
        <v>109</v>
      </c>
      <c r="N20" s="21"/>
      <c r="Q20" s="96">
        <f t="shared" si="19"/>
        <v>0</v>
      </c>
      <c r="R20" s="96"/>
      <c r="S20" s="96">
        <f t="shared" si="4"/>
        <v>0</v>
      </c>
      <c r="T20" s="96">
        <f t="shared" si="5"/>
        <v>0</v>
      </c>
      <c r="U20" s="96">
        <f t="shared" si="6"/>
        <v>0</v>
      </c>
      <c r="V20" s="96">
        <f t="shared" si="7"/>
        <v>0</v>
      </c>
      <c r="W20" s="96"/>
      <c r="X20" s="96"/>
      <c r="Z20" s="96">
        <f t="shared" si="8"/>
        <v>0</v>
      </c>
      <c r="AA20" s="96">
        <f t="shared" si="9"/>
        <v>0</v>
      </c>
      <c r="AB20" s="96">
        <f t="shared" si="10"/>
        <v>0</v>
      </c>
      <c r="AC20" s="96">
        <f t="shared" si="11"/>
        <v>0</v>
      </c>
      <c r="AD20" s="96">
        <f t="shared" si="12"/>
        <v>0</v>
      </c>
      <c r="AE20" s="96">
        <f t="shared" si="13"/>
        <v>0</v>
      </c>
      <c r="AF20" s="96">
        <f t="shared" si="14"/>
        <v>0</v>
      </c>
      <c r="AG20" s="96">
        <f t="shared" si="15"/>
        <v>0</v>
      </c>
      <c r="AH20" s="96">
        <f t="shared" si="16"/>
        <v>0</v>
      </c>
      <c r="AI20" s="96">
        <f t="shared" si="17"/>
        <v>0</v>
      </c>
      <c r="AJ20" s="96">
        <f t="shared" si="18"/>
        <v>0</v>
      </c>
    </row>
    <row r="21" spans="1:36">
      <c r="A21" s="12">
        <v>17</v>
      </c>
      <c r="B21" s="29"/>
      <c r="C21" s="14"/>
      <c r="D21" s="12"/>
      <c r="E21" s="23"/>
      <c r="F21" s="16"/>
      <c r="G21" s="16"/>
      <c r="H21" s="17"/>
      <c r="I21" s="18">
        <f t="shared" si="3"/>
        <v>0</v>
      </c>
      <c r="K21" s="27"/>
      <c r="L21" s="144" t="s">
        <v>183</v>
      </c>
      <c r="M21" s="26" t="s">
        <v>151</v>
      </c>
      <c r="N21" s="31"/>
      <c r="Q21" s="96">
        <f t="shared" si="19"/>
        <v>0</v>
      </c>
      <c r="R21" s="96"/>
      <c r="S21" s="96">
        <f t="shared" si="4"/>
        <v>0</v>
      </c>
      <c r="T21" s="96">
        <f t="shared" si="5"/>
        <v>0</v>
      </c>
      <c r="U21" s="96">
        <f t="shared" si="6"/>
        <v>0</v>
      </c>
      <c r="V21" s="96">
        <f t="shared" si="7"/>
        <v>0</v>
      </c>
      <c r="W21" s="96"/>
      <c r="X21" s="96"/>
      <c r="Z21" s="96">
        <f t="shared" si="8"/>
        <v>0</v>
      </c>
      <c r="AA21" s="96">
        <f t="shared" si="9"/>
        <v>0</v>
      </c>
      <c r="AB21" s="96">
        <f t="shared" si="10"/>
        <v>0</v>
      </c>
      <c r="AC21" s="96">
        <f t="shared" si="11"/>
        <v>0</v>
      </c>
      <c r="AD21" s="96">
        <f t="shared" si="12"/>
        <v>0</v>
      </c>
      <c r="AE21" s="96">
        <f t="shared" si="13"/>
        <v>0</v>
      </c>
      <c r="AF21" s="96">
        <f t="shared" si="14"/>
        <v>0</v>
      </c>
      <c r="AG21" s="96">
        <f t="shared" si="15"/>
        <v>0</v>
      </c>
      <c r="AH21" s="96">
        <f t="shared" si="16"/>
        <v>0</v>
      </c>
      <c r="AI21" s="96">
        <f t="shared" si="17"/>
        <v>0</v>
      </c>
      <c r="AJ21" s="96">
        <f t="shared" si="18"/>
        <v>0</v>
      </c>
    </row>
    <row r="22" spans="1:36">
      <c r="A22" s="12">
        <v>18</v>
      </c>
      <c r="B22" s="29"/>
      <c r="C22" s="14"/>
      <c r="D22" s="12"/>
      <c r="E22" s="23"/>
      <c r="F22" s="16"/>
      <c r="G22" s="16"/>
      <c r="H22" s="17"/>
      <c r="I22" s="18">
        <f t="shared" si="3"/>
        <v>0</v>
      </c>
      <c r="K22" s="24"/>
      <c r="L22" s="30" t="s">
        <v>110</v>
      </c>
      <c r="M22" s="26" t="s">
        <v>112</v>
      </c>
      <c r="N22" s="21"/>
      <c r="Q22" s="96">
        <f t="shared" si="19"/>
        <v>0</v>
      </c>
      <c r="R22" s="96"/>
      <c r="S22" s="96">
        <f t="shared" si="4"/>
        <v>0</v>
      </c>
      <c r="T22" s="96">
        <f t="shared" si="5"/>
        <v>0</v>
      </c>
      <c r="U22" s="96">
        <f t="shared" si="6"/>
        <v>0</v>
      </c>
      <c r="V22" s="96">
        <f t="shared" si="7"/>
        <v>0</v>
      </c>
      <c r="W22" s="96"/>
      <c r="X22" s="96"/>
      <c r="Z22" s="96">
        <f t="shared" si="8"/>
        <v>0</v>
      </c>
      <c r="AA22" s="96">
        <f t="shared" si="9"/>
        <v>0</v>
      </c>
      <c r="AB22" s="96">
        <f t="shared" si="10"/>
        <v>0</v>
      </c>
      <c r="AC22" s="96">
        <f t="shared" si="11"/>
        <v>0</v>
      </c>
      <c r="AD22" s="96">
        <f t="shared" si="12"/>
        <v>0</v>
      </c>
      <c r="AE22" s="96">
        <f t="shared" si="13"/>
        <v>0</v>
      </c>
      <c r="AF22" s="96">
        <f t="shared" si="14"/>
        <v>0</v>
      </c>
      <c r="AG22" s="96">
        <f t="shared" si="15"/>
        <v>0</v>
      </c>
      <c r="AH22" s="96">
        <f t="shared" si="16"/>
        <v>0</v>
      </c>
      <c r="AI22" s="96">
        <f t="shared" si="17"/>
        <v>0</v>
      </c>
      <c r="AJ22" s="96">
        <f t="shared" si="18"/>
        <v>0</v>
      </c>
    </row>
    <row r="23" spans="1:36">
      <c r="A23" s="12">
        <v>19</v>
      </c>
      <c r="B23" s="29"/>
      <c r="C23" s="14"/>
      <c r="D23" s="12"/>
      <c r="E23" s="23"/>
      <c r="F23" s="16"/>
      <c r="G23" s="16"/>
      <c r="H23" s="17"/>
      <c r="I23" s="18">
        <f t="shared" si="3"/>
        <v>0</v>
      </c>
      <c r="K23" s="27"/>
      <c r="L23" s="144" t="s">
        <v>184</v>
      </c>
      <c r="M23" s="26" t="s">
        <v>111</v>
      </c>
      <c r="N23" s="31"/>
      <c r="Q23" s="96">
        <f t="shared" si="19"/>
        <v>0</v>
      </c>
      <c r="R23" s="96"/>
      <c r="S23" s="96">
        <f t="shared" si="4"/>
        <v>0</v>
      </c>
      <c r="T23" s="96">
        <f t="shared" si="5"/>
        <v>0</v>
      </c>
      <c r="U23" s="96">
        <f t="shared" si="6"/>
        <v>0</v>
      </c>
      <c r="V23" s="96">
        <f t="shared" si="7"/>
        <v>0</v>
      </c>
      <c r="W23" s="96"/>
      <c r="X23" s="96"/>
      <c r="Z23" s="96">
        <f t="shared" si="8"/>
        <v>0</v>
      </c>
      <c r="AA23" s="96">
        <f t="shared" si="9"/>
        <v>0</v>
      </c>
      <c r="AB23" s="96">
        <f t="shared" si="10"/>
        <v>0</v>
      </c>
      <c r="AC23" s="96">
        <f t="shared" si="11"/>
        <v>0</v>
      </c>
      <c r="AD23" s="96">
        <f t="shared" si="12"/>
        <v>0</v>
      </c>
      <c r="AE23" s="96">
        <f t="shared" si="13"/>
        <v>0</v>
      </c>
      <c r="AF23" s="96">
        <f t="shared" si="14"/>
        <v>0</v>
      </c>
      <c r="AG23" s="96">
        <f t="shared" si="15"/>
        <v>0</v>
      </c>
      <c r="AH23" s="96">
        <f t="shared" si="16"/>
        <v>0</v>
      </c>
      <c r="AI23" s="96">
        <f t="shared" si="17"/>
        <v>0</v>
      </c>
      <c r="AJ23" s="96">
        <f t="shared" si="18"/>
        <v>0</v>
      </c>
    </row>
    <row r="24" spans="1:36">
      <c r="A24" s="12">
        <v>20</v>
      </c>
      <c r="B24" s="29"/>
      <c r="C24" s="14"/>
      <c r="D24" s="12"/>
      <c r="E24" s="23"/>
      <c r="F24" s="16"/>
      <c r="G24" s="16"/>
      <c r="H24" s="17"/>
      <c r="I24" s="18">
        <f t="shared" si="3"/>
        <v>0</v>
      </c>
      <c r="K24" s="32"/>
      <c r="L24" s="33" t="s">
        <v>114</v>
      </c>
      <c r="M24" s="26" t="s">
        <v>115</v>
      </c>
      <c r="N24" s="21"/>
      <c r="Q24" s="96">
        <f t="shared" si="19"/>
        <v>0</v>
      </c>
      <c r="R24" s="96"/>
      <c r="S24" s="96">
        <f t="shared" si="4"/>
        <v>0</v>
      </c>
      <c r="T24" s="96">
        <f t="shared" si="5"/>
        <v>0</v>
      </c>
      <c r="U24" s="96">
        <f t="shared" si="6"/>
        <v>0</v>
      </c>
      <c r="V24" s="96">
        <f t="shared" si="7"/>
        <v>0</v>
      </c>
      <c r="W24" s="96"/>
      <c r="X24" s="96"/>
      <c r="Z24" s="96">
        <f t="shared" si="8"/>
        <v>0</v>
      </c>
      <c r="AA24" s="96">
        <f t="shared" si="9"/>
        <v>0</v>
      </c>
      <c r="AB24" s="96">
        <f t="shared" si="10"/>
        <v>0</v>
      </c>
      <c r="AC24" s="96">
        <f t="shared" si="11"/>
        <v>0</v>
      </c>
      <c r="AD24" s="96">
        <f t="shared" si="12"/>
        <v>0</v>
      </c>
      <c r="AE24" s="96">
        <f t="shared" si="13"/>
        <v>0</v>
      </c>
      <c r="AF24" s="96">
        <f t="shared" si="14"/>
        <v>0</v>
      </c>
      <c r="AG24" s="96">
        <f t="shared" si="15"/>
        <v>0</v>
      </c>
      <c r="AH24" s="96">
        <f t="shared" si="16"/>
        <v>0</v>
      </c>
      <c r="AI24" s="96">
        <f t="shared" si="17"/>
        <v>0</v>
      </c>
      <c r="AJ24" s="96">
        <f t="shared" si="18"/>
        <v>0</v>
      </c>
    </row>
    <row r="25" spans="1:36">
      <c r="A25" s="12">
        <v>21</v>
      </c>
      <c r="B25" s="29"/>
      <c r="C25" s="14"/>
      <c r="D25" s="12"/>
      <c r="E25" s="23"/>
      <c r="F25" s="16"/>
      <c r="G25" s="16"/>
      <c r="H25" s="17"/>
      <c r="I25" s="18">
        <f t="shared" si="3"/>
        <v>0</v>
      </c>
      <c r="K25" s="27"/>
      <c r="L25" s="144" t="s">
        <v>185</v>
      </c>
      <c r="M25" s="26" t="s">
        <v>113</v>
      </c>
      <c r="N25" s="31"/>
      <c r="Q25" s="96">
        <f t="shared" si="19"/>
        <v>0</v>
      </c>
      <c r="R25" s="96"/>
      <c r="S25" s="96">
        <f t="shared" si="4"/>
        <v>0</v>
      </c>
      <c r="T25" s="96">
        <f t="shared" si="5"/>
        <v>0</v>
      </c>
      <c r="U25" s="96">
        <f t="shared" si="6"/>
        <v>0</v>
      </c>
      <c r="V25" s="96">
        <f t="shared" si="7"/>
        <v>0</v>
      </c>
      <c r="W25" s="96"/>
      <c r="X25" s="96"/>
      <c r="Z25" s="96">
        <f t="shared" si="8"/>
        <v>0</v>
      </c>
      <c r="AA25" s="96">
        <f t="shared" si="9"/>
        <v>0</v>
      </c>
      <c r="AB25" s="96">
        <f t="shared" si="10"/>
        <v>0</v>
      </c>
      <c r="AC25" s="96">
        <f t="shared" si="11"/>
        <v>0</v>
      </c>
      <c r="AD25" s="96">
        <f t="shared" si="12"/>
        <v>0</v>
      </c>
      <c r="AE25" s="96">
        <f t="shared" si="13"/>
        <v>0</v>
      </c>
      <c r="AF25" s="96">
        <f t="shared" si="14"/>
        <v>0</v>
      </c>
      <c r="AG25" s="96">
        <f t="shared" si="15"/>
        <v>0</v>
      </c>
      <c r="AH25" s="96">
        <f t="shared" si="16"/>
        <v>0</v>
      </c>
      <c r="AI25" s="96">
        <f t="shared" si="17"/>
        <v>0</v>
      </c>
      <c r="AJ25" s="96">
        <f t="shared" si="18"/>
        <v>0</v>
      </c>
    </row>
    <row r="26" spans="1:36">
      <c r="A26" s="12">
        <v>22</v>
      </c>
      <c r="B26" s="29"/>
      <c r="C26" s="14"/>
      <c r="D26" s="12"/>
      <c r="E26" s="23"/>
      <c r="F26" s="16"/>
      <c r="G26" s="16"/>
      <c r="H26" s="17"/>
      <c r="I26" s="18">
        <f t="shared" si="3"/>
        <v>0</v>
      </c>
      <c r="K26" s="24"/>
      <c r="L26" s="30" t="s">
        <v>186</v>
      </c>
      <c r="M26" s="26" t="s">
        <v>117</v>
      </c>
      <c r="N26" s="21"/>
      <c r="Q26" s="96">
        <f t="shared" si="19"/>
        <v>0</v>
      </c>
      <c r="R26" s="96"/>
      <c r="S26" s="96">
        <f t="shared" si="4"/>
        <v>0</v>
      </c>
      <c r="T26" s="96">
        <f t="shared" si="5"/>
        <v>0</v>
      </c>
      <c r="U26" s="96">
        <f t="shared" si="6"/>
        <v>0</v>
      </c>
      <c r="V26" s="96">
        <f t="shared" si="7"/>
        <v>0</v>
      </c>
      <c r="W26" s="96"/>
      <c r="X26" s="96"/>
      <c r="Z26" s="96">
        <f t="shared" si="8"/>
        <v>0</v>
      </c>
      <c r="AA26" s="96">
        <f t="shared" si="9"/>
        <v>0</v>
      </c>
      <c r="AB26" s="96">
        <f t="shared" si="10"/>
        <v>0</v>
      </c>
      <c r="AC26" s="96">
        <f t="shared" si="11"/>
        <v>0</v>
      </c>
      <c r="AD26" s="96">
        <f t="shared" si="12"/>
        <v>0</v>
      </c>
      <c r="AE26" s="96">
        <f t="shared" si="13"/>
        <v>0</v>
      </c>
      <c r="AF26" s="96">
        <f t="shared" si="14"/>
        <v>0</v>
      </c>
      <c r="AG26" s="96">
        <f t="shared" si="15"/>
        <v>0</v>
      </c>
      <c r="AH26" s="96">
        <f t="shared" si="16"/>
        <v>0</v>
      </c>
      <c r="AI26" s="96">
        <f t="shared" si="17"/>
        <v>0</v>
      </c>
      <c r="AJ26" s="96">
        <f t="shared" si="18"/>
        <v>0</v>
      </c>
    </row>
    <row r="27" spans="1:36">
      <c r="A27" s="12">
        <v>23</v>
      </c>
      <c r="B27" s="29"/>
      <c r="C27" s="14"/>
      <c r="D27" s="12"/>
      <c r="E27" s="23"/>
      <c r="F27" s="16"/>
      <c r="G27" s="16"/>
      <c r="H27" s="17"/>
      <c r="I27" s="18">
        <f t="shared" si="3"/>
        <v>0</v>
      </c>
      <c r="K27" s="27"/>
      <c r="L27" s="144" t="s">
        <v>187</v>
      </c>
      <c r="M27" s="26" t="s">
        <v>116</v>
      </c>
      <c r="N27" s="31"/>
      <c r="Q27" s="96">
        <f t="shared" si="19"/>
        <v>0</v>
      </c>
      <c r="R27" s="96"/>
      <c r="S27" s="96">
        <f t="shared" si="4"/>
        <v>0</v>
      </c>
      <c r="T27" s="96">
        <f t="shared" si="5"/>
        <v>0</v>
      </c>
      <c r="U27" s="96">
        <f t="shared" si="6"/>
        <v>0</v>
      </c>
      <c r="V27" s="96">
        <f t="shared" si="7"/>
        <v>0</v>
      </c>
      <c r="W27" s="96"/>
      <c r="X27" s="96"/>
      <c r="Z27" s="96">
        <f t="shared" si="8"/>
        <v>0</v>
      </c>
      <c r="AA27" s="96">
        <f t="shared" si="9"/>
        <v>0</v>
      </c>
      <c r="AB27" s="96">
        <f t="shared" si="10"/>
        <v>0</v>
      </c>
      <c r="AC27" s="96">
        <f t="shared" si="11"/>
        <v>0</v>
      </c>
      <c r="AD27" s="96">
        <f t="shared" si="12"/>
        <v>0</v>
      </c>
      <c r="AE27" s="96">
        <f t="shared" si="13"/>
        <v>0</v>
      </c>
      <c r="AF27" s="96">
        <f t="shared" si="14"/>
        <v>0</v>
      </c>
      <c r="AG27" s="96">
        <f t="shared" si="15"/>
        <v>0</v>
      </c>
      <c r="AH27" s="96">
        <f t="shared" si="16"/>
        <v>0</v>
      </c>
      <c r="AI27" s="96">
        <f t="shared" si="17"/>
        <v>0</v>
      </c>
      <c r="AJ27" s="96">
        <f t="shared" si="18"/>
        <v>0</v>
      </c>
    </row>
    <row r="28" spans="1:36">
      <c r="A28" s="12">
        <v>24</v>
      </c>
      <c r="B28" s="29"/>
      <c r="C28" s="14"/>
      <c r="D28" s="12"/>
      <c r="E28" s="23"/>
      <c r="F28" s="16"/>
      <c r="G28" s="16"/>
      <c r="H28" s="17"/>
      <c r="I28" s="18">
        <f t="shared" si="3"/>
        <v>0</v>
      </c>
      <c r="K28" s="24"/>
      <c r="L28" s="30" t="s">
        <v>149</v>
      </c>
      <c r="M28" s="26" t="s">
        <v>27</v>
      </c>
      <c r="N28" s="21"/>
      <c r="Q28" s="96">
        <f t="shared" si="19"/>
        <v>0</v>
      </c>
      <c r="R28" s="96"/>
      <c r="S28" s="96">
        <f t="shared" si="4"/>
        <v>0</v>
      </c>
      <c r="T28" s="96">
        <f t="shared" si="5"/>
        <v>0</v>
      </c>
      <c r="U28" s="96">
        <f t="shared" si="6"/>
        <v>0</v>
      </c>
      <c r="V28" s="96">
        <f t="shared" si="7"/>
        <v>0</v>
      </c>
      <c r="W28" s="96"/>
      <c r="X28" s="96"/>
      <c r="Z28" s="96">
        <f t="shared" si="8"/>
        <v>0</v>
      </c>
      <c r="AA28" s="96">
        <f t="shared" si="9"/>
        <v>0</v>
      </c>
      <c r="AB28" s="96">
        <f t="shared" si="10"/>
        <v>0</v>
      </c>
      <c r="AC28" s="96">
        <f t="shared" si="11"/>
        <v>0</v>
      </c>
      <c r="AD28" s="96">
        <f t="shared" si="12"/>
        <v>0</v>
      </c>
      <c r="AE28" s="96">
        <f t="shared" si="13"/>
        <v>0</v>
      </c>
      <c r="AF28" s="96">
        <f t="shared" si="14"/>
        <v>0</v>
      </c>
      <c r="AG28" s="96">
        <f t="shared" si="15"/>
        <v>0</v>
      </c>
      <c r="AH28" s="96">
        <f t="shared" si="16"/>
        <v>0</v>
      </c>
      <c r="AI28" s="96">
        <f t="shared" si="17"/>
        <v>0</v>
      </c>
      <c r="AJ28" s="96">
        <f t="shared" si="18"/>
        <v>0</v>
      </c>
    </row>
    <row r="29" spans="1:36">
      <c r="A29" s="12">
        <v>25</v>
      </c>
      <c r="B29" s="29"/>
      <c r="C29" s="14"/>
      <c r="D29" s="12"/>
      <c r="E29" s="23"/>
      <c r="F29" s="16"/>
      <c r="G29" s="16"/>
      <c r="H29" s="17"/>
      <c r="I29" s="18">
        <f t="shared" si="3"/>
        <v>0</v>
      </c>
      <c r="K29" s="27"/>
      <c r="L29" s="144" t="s">
        <v>195</v>
      </c>
      <c r="M29" s="26" t="s">
        <v>95</v>
      </c>
      <c r="N29" s="31"/>
      <c r="Q29" s="96">
        <f t="shared" si="19"/>
        <v>0</v>
      </c>
      <c r="R29" s="96"/>
      <c r="S29" s="96">
        <f t="shared" si="4"/>
        <v>0</v>
      </c>
      <c r="T29" s="96">
        <f t="shared" si="5"/>
        <v>0</v>
      </c>
      <c r="U29" s="96">
        <f t="shared" si="6"/>
        <v>0</v>
      </c>
      <c r="V29" s="96">
        <f t="shared" si="7"/>
        <v>0</v>
      </c>
      <c r="W29" s="96"/>
      <c r="X29" s="96"/>
      <c r="Z29" s="96">
        <f t="shared" si="8"/>
        <v>0</v>
      </c>
      <c r="AA29" s="96">
        <f t="shared" si="9"/>
        <v>0</v>
      </c>
      <c r="AB29" s="96">
        <f t="shared" si="10"/>
        <v>0</v>
      </c>
      <c r="AC29" s="96">
        <f t="shared" si="11"/>
        <v>0</v>
      </c>
      <c r="AD29" s="96">
        <f t="shared" si="12"/>
        <v>0</v>
      </c>
      <c r="AE29" s="96">
        <f t="shared" si="13"/>
        <v>0</v>
      </c>
      <c r="AF29" s="96">
        <f t="shared" si="14"/>
        <v>0</v>
      </c>
      <c r="AG29" s="96">
        <f t="shared" si="15"/>
        <v>0</v>
      </c>
      <c r="AH29" s="96">
        <f t="shared" si="16"/>
        <v>0</v>
      </c>
      <c r="AI29" s="96">
        <f t="shared" si="17"/>
        <v>0</v>
      </c>
      <c r="AJ29" s="96">
        <f t="shared" si="18"/>
        <v>0</v>
      </c>
    </row>
    <row r="30" spans="1:36">
      <c r="A30" s="12">
        <v>26</v>
      </c>
      <c r="B30" s="29"/>
      <c r="C30" s="14"/>
      <c r="D30" s="12"/>
      <c r="E30" s="23"/>
      <c r="F30" s="16"/>
      <c r="G30" s="16"/>
      <c r="H30" s="17"/>
      <c r="I30" s="18">
        <f t="shared" si="3"/>
        <v>0</v>
      </c>
      <c r="K30" s="24"/>
      <c r="L30" s="30" t="s">
        <v>148</v>
      </c>
      <c r="M30" s="26" t="s">
        <v>28</v>
      </c>
      <c r="N30" s="21"/>
      <c r="Q30" s="96">
        <f t="shared" si="19"/>
        <v>0</v>
      </c>
      <c r="R30" s="96"/>
      <c r="S30" s="96">
        <f t="shared" si="4"/>
        <v>0</v>
      </c>
      <c r="T30" s="96">
        <f t="shared" si="5"/>
        <v>0</v>
      </c>
      <c r="U30" s="96">
        <f t="shared" si="6"/>
        <v>0</v>
      </c>
      <c r="V30" s="96">
        <f t="shared" si="7"/>
        <v>0</v>
      </c>
      <c r="W30" s="96"/>
      <c r="X30" s="96"/>
      <c r="Z30" s="96">
        <f t="shared" si="8"/>
        <v>0</v>
      </c>
      <c r="AA30" s="96">
        <f t="shared" si="9"/>
        <v>0</v>
      </c>
      <c r="AB30" s="96">
        <f t="shared" si="10"/>
        <v>0</v>
      </c>
      <c r="AC30" s="96">
        <f t="shared" si="11"/>
        <v>0</v>
      </c>
      <c r="AD30" s="96">
        <f t="shared" si="12"/>
        <v>0</v>
      </c>
      <c r="AE30" s="96">
        <f t="shared" si="13"/>
        <v>0</v>
      </c>
      <c r="AF30" s="96">
        <f t="shared" si="14"/>
        <v>0</v>
      </c>
      <c r="AG30" s="96">
        <f t="shared" si="15"/>
        <v>0</v>
      </c>
      <c r="AH30" s="96">
        <f t="shared" si="16"/>
        <v>0</v>
      </c>
      <c r="AI30" s="96">
        <f t="shared" si="17"/>
        <v>0</v>
      </c>
      <c r="AJ30" s="96">
        <f t="shared" si="18"/>
        <v>0</v>
      </c>
    </row>
    <row r="31" spans="1:36">
      <c r="A31" s="12">
        <v>27</v>
      </c>
      <c r="B31" s="29"/>
      <c r="C31" s="14"/>
      <c r="D31" s="12"/>
      <c r="E31" s="23"/>
      <c r="F31" s="16"/>
      <c r="G31" s="16"/>
      <c r="H31" s="17"/>
      <c r="I31" s="18">
        <f t="shared" si="3"/>
        <v>0</v>
      </c>
      <c r="K31" s="27"/>
      <c r="L31" s="144" t="s">
        <v>188</v>
      </c>
      <c r="M31" s="26" t="s">
        <v>99</v>
      </c>
      <c r="N31" s="31"/>
      <c r="Q31" s="96">
        <f t="shared" si="19"/>
        <v>0</v>
      </c>
      <c r="R31" s="96"/>
      <c r="S31" s="96">
        <f t="shared" si="4"/>
        <v>0</v>
      </c>
      <c r="T31" s="96">
        <f t="shared" si="5"/>
        <v>0</v>
      </c>
      <c r="U31" s="96">
        <f t="shared" si="6"/>
        <v>0</v>
      </c>
      <c r="V31" s="96">
        <f t="shared" si="7"/>
        <v>0</v>
      </c>
      <c r="W31" s="96"/>
      <c r="X31" s="96"/>
      <c r="Z31" s="96">
        <f t="shared" si="8"/>
        <v>0</v>
      </c>
      <c r="AA31" s="96">
        <f t="shared" si="9"/>
        <v>0</v>
      </c>
      <c r="AB31" s="96">
        <f t="shared" si="10"/>
        <v>0</v>
      </c>
      <c r="AC31" s="96">
        <f t="shared" si="11"/>
        <v>0</v>
      </c>
      <c r="AD31" s="96">
        <f t="shared" si="12"/>
        <v>0</v>
      </c>
      <c r="AE31" s="96">
        <f t="shared" si="13"/>
        <v>0</v>
      </c>
      <c r="AF31" s="96">
        <f t="shared" si="14"/>
        <v>0</v>
      </c>
      <c r="AG31" s="96">
        <f t="shared" si="15"/>
        <v>0</v>
      </c>
      <c r="AH31" s="96">
        <f t="shared" si="16"/>
        <v>0</v>
      </c>
      <c r="AI31" s="96">
        <f t="shared" si="17"/>
        <v>0</v>
      </c>
      <c r="AJ31" s="96">
        <f t="shared" si="18"/>
        <v>0</v>
      </c>
    </row>
    <row r="32" spans="1:36">
      <c r="A32" s="12">
        <v>28</v>
      </c>
      <c r="B32" s="29"/>
      <c r="C32" s="14"/>
      <c r="D32" s="12"/>
      <c r="E32" s="23"/>
      <c r="F32" s="16"/>
      <c r="G32" s="16"/>
      <c r="H32" s="17"/>
      <c r="I32" s="18">
        <f t="shared" si="3"/>
        <v>0</v>
      </c>
      <c r="K32" s="24"/>
      <c r="L32" s="30" t="s">
        <v>189</v>
      </c>
      <c r="M32" s="26" t="s">
        <v>68</v>
      </c>
      <c r="N32" s="21"/>
      <c r="Q32" s="96">
        <f t="shared" si="19"/>
        <v>0</v>
      </c>
      <c r="R32" s="96"/>
      <c r="S32" s="96">
        <f t="shared" si="4"/>
        <v>0</v>
      </c>
      <c r="T32" s="96">
        <f t="shared" si="5"/>
        <v>0</v>
      </c>
      <c r="U32" s="96">
        <f t="shared" si="6"/>
        <v>0</v>
      </c>
      <c r="V32" s="96">
        <f t="shared" si="7"/>
        <v>0</v>
      </c>
      <c r="W32" s="96"/>
      <c r="X32" s="96"/>
      <c r="Z32" s="96">
        <f t="shared" si="8"/>
        <v>0</v>
      </c>
      <c r="AA32" s="96">
        <f t="shared" si="9"/>
        <v>0</v>
      </c>
      <c r="AB32" s="96">
        <f t="shared" si="10"/>
        <v>0</v>
      </c>
      <c r="AC32" s="96">
        <f t="shared" si="11"/>
        <v>0</v>
      </c>
      <c r="AD32" s="96">
        <f t="shared" si="12"/>
        <v>0</v>
      </c>
      <c r="AE32" s="96">
        <f t="shared" si="13"/>
        <v>0</v>
      </c>
      <c r="AF32" s="96">
        <f t="shared" si="14"/>
        <v>0</v>
      </c>
      <c r="AG32" s="96">
        <f t="shared" si="15"/>
        <v>0</v>
      </c>
      <c r="AH32" s="96">
        <f t="shared" si="16"/>
        <v>0</v>
      </c>
      <c r="AI32" s="96">
        <f t="shared" si="17"/>
        <v>0</v>
      </c>
      <c r="AJ32" s="96">
        <f t="shared" si="18"/>
        <v>0</v>
      </c>
    </row>
    <row r="33" spans="1:36">
      <c r="A33" s="12">
        <v>29</v>
      </c>
      <c r="B33" s="29"/>
      <c r="C33" s="14"/>
      <c r="D33" s="12"/>
      <c r="E33" s="23"/>
      <c r="F33" s="16"/>
      <c r="G33" s="16"/>
      <c r="H33" s="17"/>
      <c r="I33" s="18">
        <f t="shared" si="3"/>
        <v>0</v>
      </c>
      <c r="K33" s="27"/>
      <c r="L33" s="144" t="s">
        <v>194</v>
      </c>
      <c r="M33" s="26" t="s">
        <v>118</v>
      </c>
      <c r="N33" s="31"/>
      <c r="Q33" s="96">
        <f t="shared" si="19"/>
        <v>0</v>
      </c>
      <c r="R33" s="96"/>
      <c r="S33" s="96">
        <f t="shared" si="4"/>
        <v>0</v>
      </c>
      <c r="T33" s="96">
        <f t="shared" si="5"/>
        <v>0</v>
      </c>
      <c r="U33" s="96">
        <f t="shared" si="6"/>
        <v>0</v>
      </c>
      <c r="V33" s="96">
        <f t="shared" si="7"/>
        <v>0</v>
      </c>
      <c r="W33" s="96"/>
      <c r="X33" s="96"/>
      <c r="Z33" s="96">
        <f t="shared" si="8"/>
        <v>0</v>
      </c>
      <c r="AA33" s="96">
        <f t="shared" si="9"/>
        <v>0</v>
      </c>
      <c r="AB33" s="96">
        <f t="shared" si="10"/>
        <v>0</v>
      </c>
      <c r="AC33" s="96">
        <f t="shared" si="11"/>
        <v>0</v>
      </c>
      <c r="AD33" s="96">
        <f t="shared" si="12"/>
        <v>0</v>
      </c>
      <c r="AE33" s="96">
        <f t="shared" si="13"/>
        <v>0</v>
      </c>
      <c r="AF33" s="96">
        <f t="shared" si="14"/>
        <v>0</v>
      </c>
      <c r="AG33" s="96">
        <f t="shared" si="15"/>
        <v>0</v>
      </c>
      <c r="AH33" s="96">
        <f t="shared" si="16"/>
        <v>0</v>
      </c>
      <c r="AI33" s="96">
        <f t="shared" si="17"/>
        <v>0</v>
      </c>
      <c r="AJ33" s="96">
        <f t="shared" si="18"/>
        <v>0</v>
      </c>
    </row>
    <row r="34" spans="1:36">
      <c r="A34" s="12">
        <v>30</v>
      </c>
      <c r="B34" s="29"/>
      <c r="C34" s="14"/>
      <c r="D34" s="12"/>
      <c r="E34" s="23"/>
      <c r="F34" s="16"/>
      <c r="G34" s="16"/>
      <c r="H34" s="17"/>
      <c r="I34" s="18">
        <f t="shared" si="3"/>
        <v>0</v>
      </c>
      <c r="K34" s="24"/>
      <c r="L34" s="30" t="s">
        <v>190</v>
      </c>
      <c r="M34" s="26" t="s">
        <v>29</v>
      </c>
      <c r="N34" s="21"/>
      <c r="Q34" s="96">
        <f t="shared" si="19"/>
        <v>0</v>
      </c>
      <c r="R34" s="96"/>
      <c r="S34" s="96">
        <f t="shared" si="4"/>
        <v>0</v>
      </c>
      <c r="T34" s="96">
        <f t="shared" si="5"/>
        <v>0</v>
      </c>
      <c r="U34" s="96">
        <f t="shared" si="6"/>
        <v>0</v>
      </c>
      <c r="V34" s="96">
        <f t="shared" si="7"/>
        <v>0</v>
      </c>
      <c r="W34" s="96"/>
      <c r="X34" s="96"/>
      <c r="Z34" s="96">
        <f t="shared" si="8"/>
        <v>0</v>
      </c>
      <c r="AA34" s="96">
        <f t="shared" si="9"/>
        <v>0</v>
      </c>
      <c r="AB34" s="96">
        <f t="shared" si="10"/>
        <v>0</v>
      </c>
      <c r="AC34" s="96">
        <f t="shared" si="11"/>
        <v>0</v>
      </c>
      <c r="AD34" s="96">
        <f t="shared" si="12"/>
        <v>0</v>
      </c>
      <c r="AE34" s="96">
        <f t="shared" si="13"/>
        <v>0</v>
      </c>
      <c r="AF34" s="96">
        <f t="shared" si="14"/>
        <v>0</v>
      </c>
      <c r="AG34" s="96">
        <f t="shared" si="15"/>
        <v>0</v>
      </c>
      <c r="AH34" s="96">
        <f t="shared" si="16"/>
        <v>0</v>
      </c>
      <c r="AI34" s="96">
        <f t="shared" si="17"/>
        <v>0</v>
      </c>
      <c r="AJ34" s="96">
        <f t="shared" si="18"/>
        <v>0</v>
      </c>
    </row>
    <row r="35" spans="1:36">
      <c r="A35" s="12">
        <v>31</v>
      </c>
      <c r="B35" s="29"/>
      <c r="C35" s="14"/>
      <c r="D35" s="12"/>
      <c r="E35" s="23"/>
      <c r="F35" s="16"/>
      <c r="G35" s="16"/>
      <c r="H35" s="17"/>
      <c r="I35" s="18">
        <f t="shared" si="3"/>
        <v>0</v>
      </c>
      <c r="K35" s="27"/>
      <c r="L35" s="144" t="s">
        <v>193</v>
      </c>
      <c r="M35" s="26" t="s">
        <v>69</v>
      </c>
      <c r="N35" s="31"/>
      <c r="Q35" s="96">
        <f t="shared" si="19"/>
        <v>0</v>
      </c>
      <c r="R35" s="96"/>
      <c r="S35" s="96">
        <f t="shared" si="4"/>
        <v>0</v>
      </c>
      <c r="T35" s="96">
        <f t="shared" si="5"/>
        <v>0</v>
      </c>
      <c r="U35" s="96">
        <f t="shared" si="6"/>
        <v>0</v>
      </c>
      <c r="V35" s="96">
        <f t="shared" si="7"/>
        <v>0</v>
      </c>
      <c r="W35" s="96"/>
      <c r="X35" s="96"/>
      <c r="Z35" s="96">
        <f t="shared" si="8"/>
        <v>0</v>
      </c>
      <c r="AA35" s="96">
        <f t="shared" si="9"/>
        <v>0</v>
      </c>
      <c r="AB35" s="96">
        <f t="shared" si="10"/>
        <v>0</v>
      </c>
      <c r="AC35" s="96">
        <f t="shared" si="11"/>
        <v>0</v>
      </c>
      <c r="AD35" s="96">
        <f t="shared" si="12"/>
        <v>0</v>
      </c>
      <c r="AE35" s="96">
        <f t="shared" si="13"/>
        <v>0</v>
      </c>
      <c r="AF35" s="96">
        <f t="shared" si="14"/>
        <v>0</v>
      </c>
      <c r="AG35" s="96">
        <f t="shared" si="15"/>
        <v>0</v>
      </c>
      <c r="AH35" s="96">
        <f t="shared" si="16"/>
        <v>0</v>
      </c>
      <c r="AI35" s="96">
        <f t="shared" si="17"/>
        <v>0</v>
      </c>
      <c r="AJ35" s="96">
        <f t="shared" si="18"/>
        <v>0</v>
      </c>
    </row>
    <row r="36" spans="1:36">
      <c r="A36" s="12">
        <v>32</v>
      </c>
      <c r="B36" s="29"/>
      <c r="C36" s="14"/>
      <c r="D36" s="12"/>
      <c r="E36" s="23"/>
      <c r="F36" s="16"/>
      <c r="G36" s="16"/>
      <c r="H36" s="17"/>
      <c r="I36" s="18">
        <f t="shared" si="3"/>
        <v>0</v>
      </c>
      <c r="K36" s="24"/>
      <c r="L36" s="30" t="s">
        <v>120</v>
      </c>
      <c r="M36" s="26" t="s">
        <v>70</v>
      </c>
      <c r="N36" s="21"/>
      <c r="Q36" s="96">
        <f t="shared" si="19"/>
        <v>0</v>
      </c>
      <c r="R36" s="96"/>
      <c r="S36" s="96">
        <f t="shared" si="4"/>
        <v>0</v>
      </c>
      <c r="T36" s="96">
        <f t="shared" si="5"/>
        <v>0</v>
      </c>
      <c r="U36" s="96">
        <f t="shared" si="6"/>
        <v>0</v>
      </c>
      <c r="V36" s="96">
        <f t="shared" si="7"/>
        <v>0</v>
      </c>
      <c r="W36" s="96"/>
      <c r="X36" s="96"/>
      <c r="Z36" s="96">
        <f t="shared" si="8"/>
        <v>0</v>
      </c>
      <c r="AA36" s="96">
        <f t="shared" si="9"/>
        <v>0</v>
      </c>
      <c r="AB36" s="96">
        <f t="shared" si="10"/>
        <v>0</v>
      </c>
      <c r="AC36" s="96">
        <f t="shared" si="11"/>
        <v>0</v>
      </c>
      <c r="AD36" s="96">
        <f t="shared" si="12"/>
        <v>0</v>
      </c>
      <c r="AE36" s="96">
        <f t="shared" si="13"/>
        <v>0</v>
      </c>
      <c r="AF36" s="96">
        <f t="shared" si="14"/>
        <v>0</v>
      </c>
      <c r="AG36" s="96">
        <f t="shared" si="15"/>
        <v>0</v>
      </c>
      <c r="AH36" s="96">
        <f t="shared" si="16"/>
        <v>0</v>
      </c>
      <c r="AI36" s="96">
        <f t="shared" si="17"/>
        <v>0</v>
      </c>
      <c r="AJ36" s="96">
        <f t="shared" si="18"/>
        <v>0</v>
      </c>
    </row>
    <row r="37" spans="1:36">
      <c r="A37" s="12">
        <v>33</v>
      </c>
      <c r="B37" s="29"/>
      <c r="C37" s="14"/>
      <c r="D37" s="12"/>
      <c r="E37" s="23"/>
      <c r="F37" s="16"/>
      <c r="G37" s="16"/>
      <c r="H37" s="17"/>
      <c r="I37" s="18">
        <f t="shared" si="3"/>
        <v>0</v>
      </c>
      <c r="K37" s="27"/>
      <c r="L37" s="144" t="s">
        <v>192</v>
      </c>
      <c r="M37" s="26" t="s">
        <v>119</v>
      </c>
      <c r="N37" s="31"/>
      <c r="Q37" s="96">
        <f t="shared" si="19"/>
        <v>0</v>
      </c>
      <c r="R37" s="96"/>
      <c r="S37" s="96">
        <f t="shared" si="4"/>
        <v>0</v>
      </c>
      <c r="T37" s="96">
        <f t="shared" si="5"/>
        <v>0</v>
      </c>
      <c r="U37" s="96">
        <f t="shared" si="6"/>
        <v>0</v>
      </c>
      <c r="V37" s="96">
        <f t="shared" si="7"/>
        <v>0</v>
      </c>
      <c r="W37" s="96"/>
      <c r="X37" s="96"/>
      <c r="Z37" s="96">
        <f t="shared" si="8"/>
        <v>0</v>
      </c>
      <c r="AA37" s="96">
        <f t="shared" si="9"/>
        <v>0</v>
      </c>
      <c r="AB37" s="96">
        <f t="shared" si="10"/>
        <v>0</v>
      </c>
      <c r="AC37" s="96">
        <f t="shared" si="11"/>
        <v>0</v>
      </c>
      <c r="AD37" s="96">
        <f t="shared" si="12"/>
        <v>0</v>
      </c>
      <c r="AE37" s="96">
        <f t="shared" si="13"/>
        <v>0</v>
      </c>
      <c r="AF37" s="96">
        <f t="shared" si="14"/>
        <v>0</v>
      </c>
      <c r="AG37" s="96">
        <f t="shared" si="15"/>
        <v>0</v>
      </c>
      <c r="AH37" s="96">
        <f t="shared" si="16"/>
        <v>0</v>
      </c>
      <c r="AI37" s="96">
        <f t="shared" si="17"/>
        <v>0</v>
      </c>
      <c r="AJ37" s="96">
        <f t="shared" si="18"/>
        <v>0</v>
      </c>
    </row>
    <row r="38" spans="1:36">
      <c r="A38" s="12">
        <v>34</v>
      </c>
      <c r="B38" s="29"/>
      <c r="C38" s="34"/>
      <c r="D38" s="12"/>
      <c r="E38" s="23"/>
      <c r="F38" s="16"/>
      <c r="G38" s="16"/>
      <c r="H38" s="17"/>
      <c r="I38" s="18">
        <f t="shared" si="3"/>
        <v>0</v>
      </c>
      <c r="K38" s="24"/>
      <c r="L38" s="30" t="s">
        <v>150</v>
      </c>
      <c r="M38" s="26" t="s">
        <v>30</v>
      </c>
      <c r="N38" s="21"/>
      <c r="Q38" s="96">
        <f t="shared" si="19"/>
        <v>0</v>
      </c>
      <c r="R38" s="96"/>
      <c r="S38" s="96">
        <f t="shared" si="4"/>
        <v>0</v>
      </c>
      <c r="T38" s="96">
        <f t="shared" si="5"/>
        <v>0</v>
      </c>
      <c r="U38" s="96">
        <f t="shared" si="6"/>
        <v>0</v>
      </c>
      <c r="V38" s="96">
        <f t="shared" si="7"/>
        <v>0</v>
      </c>
      <c r="W38" s="96"/>
      <c r="X38" s="96"/>
      <c r="Z38" s="96">
        <f t="shared" si="8"/>
        <v>0</v>
      </c>
      <c r="AA38" s="96">
        <f t="shared" si="9"/>
        <v>0</v>
      </c>
      <c r="AB38" s="96">
        <f t="shared" si="10"/>
        <v>0</v>
      </c>
      <c r="AC38" s="96">
        <f t="shared" si="11"/>
        <v>0</v>
      </c>
      <c r="AD38" s="96">
        <f t="shared" si="12"/>
        <v>0</v>
      </c>
      <c r="AE38" s="96">
        <f t="shared" si="13"/>
        <v>0</v>
      </c>
      <c r="AF38" s="96">
        <f t="shared" si="14"/>
        <v>0</v>
      </c>
      <c r="AG38" s="96">
        <f t="shared" si="15"/>
        <v>0</v>
      </c>
      <c r="AH38" s="96">
        <f t="shared" si="16"/>
        <v>0</v>
      </c>
      <c r="AI38" s="96">
        <f t="shared" si="17"/>
        <v>0</v>
      </c>
      <c r="AJ38" s="96">
        <f t="shared" si="18"/>
        <v>0</v>
      </c>
    </row>
    <row r="39" spans="1:36">
      <c r="A39" s="12">
        <v>35</v>
      </c>
      <c r="B39" s="29"/>
      <c r="C39" s="34"/>
      <c r="D39" s="12"/>
      <c r="E39" s="23"/>
      <c r="F39" s="16"/>
      <c r="G39" s="16"/>
      <c r="H39" s="17"/>
      <c r="I39" s="18">
        <f t="shared" si="3"/>
        <v>0</v>
      </c>
      <c r="K39" s="27"/>
      <c r="L39" s="144" t="s">
        <v>191</v>
      </c>
      <c r="M39" s="26" t="s">
        <v>100</v>
      </c>
      <c r="N39" s="31"/>
      <c r="Q39" s="96">
        <f t="shared" si="19"/>
        <v>0</v>
      </c>
      <c r="R39" s="96"/>
      <c r="S39" s="96">
        <f t="shared" si="4"/>
        <v>0</v>
      </c>
      <c r="T39" s="96">
        <f t="shared" si="5"/>
        <v>0</v>
      </c>
      <c r="U39" s="96">
        <f t="shared" si="6"/>
        <v>0</v>
      </c>
      <c r="V39" s="96">
        <f t="shared" si="7"/>
        <v>0</v>
      </c>
      <c r="W39" s="96"/>
      <c r="X39" s="96"/>
      <c r="Z39" s="96">
        <f t="shared" si="8"/>
        <v>0</v>
      </c>
      <c r="AA39" s="96">
        <f t="shared" si="9"/>
        <v>0</v>
      </c>
      <c r="AB39" s="96">
        <f t="shared" si="10"/>
        <v>0</v>
      </c>
      <c r="AC39" s="96">
        <f t="shared" si="11"/>
        <v>0</v>
      </c>
      <c r="AD39" s="96">
        <f t="shared" si="12"/>
        <v>0</v>
      </c>
      <c r="AE39" s="96">
        <f t="shared" si="13"/>
        <v>0</v>
      </c>
      <c r="AF39" s="96">
        <f t="shared" si="14"/>
        <v>0</v>
      </c>
      <c r="AG39" s="96">
        <f t="shared" si="15"/>
        <v>0</v>
      </c>
      <c r="AH39" s="96">
        <f t="shared" si="16"/>
        <v>0</v>
      </c>
      <c r="AI39" s="96">
        <f t="shared" si="17"/>
        <v>0</v>
      </c>
      <c r="AJ39" s="96">
        <f t="shared" si="18"/>
        <v>0</v>
      </c>
    </row>
    <row r="40" spans="1:36">
      <c r="A40" s="12">
        <v>36</v>
      </c>
      <c r="B40" s="29"/>
      <c r="C40" s="34"/>
      <c r="D40" s="12"/>
      <c r="E40" s="23"/>
      <c r="F40" s="16"/>
      <c r="G40" s="16"/>
      <c r="H40" s="17"/>
      <c r="I40" s="18">
        <f t="shared" si="3"/>
        <v>0</v>
      </c>
      <c r="K40" s="24"/>
      <c r="L40" s="30" t="s">
        <v>128</v>
      </c>
      <c r="M40" s="26" t="s">
        <v>71</v>
      </c>
      <c r="N40" s="21"/>
      <c r="Q40" s="96">
        <f t="shared" si="19"/>
        <v>0</v>
      </c>
      <c r="R40" s="96"/>
      <c r="S40" s="96">
        <f t="shared" si="4"/>
        <v>0</v>
      </c>
      <c r="T40" s="96">
        <f t="shared" si="5"/>
        <v>0</v>
      </c>
      <c r="U40" s="96">
        <f t="shared" si="6"/>
        <v>0</v>
      </c>
      <c r="V40" s="96">
        <f t="shared" si="7"/>
        <v>0</v>
      </c>
      <c r="W40" s="96"/>
      <c r="X40" s="96"/>
      <c r="Z40" s="96">
        <f t="shared" si="8"/>
        <v>0</v>
      </c>
      <c r="AA40" s="96">
        <f t="shared" si="9"/>
        <v>0</v>
      </c>
      <c r="AB40" s="96">
        <f t="shared" si="10"/>
        <v>0</v>
      </c>
      <c r="AC40" s="96">
        <f t="shared" si="11"/>
        <v>0</v>
      </c>
      <c r="AD40" s="96">
        <f t="shared" si="12"/>
        <v>0</v>
      </c>
      <c r="AE40" s="96">
        <f t="shared" si="13"/>
        <v>0</v>
      </c>
      <c r="AF40" s="96">
        <f t="shared" si="14"/>
        <v>0</v>
      </c>
      <c r="AG40" s="96">
        <f t="shared" si="15"/>
        <v>0</v>
      </c>
      <c r="AH40" s="96">
        <f t="shared" si="16"/>
        <v>0</v>
      </c>
      <c r="AI40" s="96">
        <f t="shared" si="17"/>
        <v>0</v>
      </c>
      <c r="AJ40" s="96">
        <f t="shared" si="18"/>
        <v>0</v>
      </c>
    </row>
    <row r="41" spans="1:36">
      <c r="A41" s="12">
        <v>37</v>
      </c>
      <c r="B41" s="29"/>
      <c r="C41" s="34"/>
      <c r="D41" s="12"/>
      <c r="E41" s="23"/>
      <c r="F41" s="16"/>
      <c r="G41" s="16"/>
      <c r="H41" s="17"/>
      <c r="I41" s="18">
        <f t="shared" si="3"/>
        <v>0</v>
      </c>
      <c r="K41" s="27"/>
      <c r="L41" s="144" t="s">
        <v>196</v>
      </c>
      <c r="M41" s="26" t="s">
        <v>121</v>
      </c>
      <c r="N41" s="31"/>
      <c r="Q41" s="96">
        <f t="shared" si="19"/>
        <v>0</v>
      </c>
      <c r="R41" s="96"/>
      <c r="S41" s="96">
        <f t="shared" si="4"/>
        <v>0</v>
      </c>
      <c r="T41" s="96">
        <f t="shared" si="5"/>
        <v>0</v>
      </c>
      <c r="U41" s="96">
        <f t="shared" si="6"/>
        <v>0</v>
      </c>
      <c r="V41" s="96">
        <f t="shared" si="7"/>
        <v>0</v>
      </c>
      <c r="W41" s="96"/>
      <c r="X41" s="96"/>
      <c r="Z41" s="96">
        <f t="shared" si="8"/>
        <v>0</v>
      </c>
      <c r="AA41" s="96">
        <f t="shared" si="9"/>
        <v>0</v>
      </c>
      <c r="AB41" s="96">
        <f t="shared" si="10"/>
        <v>0</v>
      </c>
      <c r="AC41" s="96">
        <f t="shared" si="11"/>
        <v>0</v>
      </c>
      <c r="AD41" s="96">
        <f t="shared" si="12"/>
        <v>0</v>
      </c>
      <c r="AE41" s="96">
        <f t="shared" si="13"/>
        <v>0</v>
      </c>
      <c r="AF41" s="96">
        <f t="shared" si="14"/>
        <v>0</v>
      </c>
      <c r="AG41" s="96">
        <f t="shared" si="15"/>
        <v>0</v>
      </c>
      <c r="AH41" s="96">
        <f t="shared" si="16"/>
        <v>0</v>
      </c>
      <c r="AI41" s="96">
        <f t="shared" si="17"/>
        <v>0</v>
      </c>
      <c r="AJ41" s="96">
        <f t="shared" si="18"/>
        <v>0</v>
      </c>
    </row>
    <row r="42" spans="1:36">
      <c r="A42" s="12">
        <v>38</v>
      </c>
      <c r="B42" s="29"/>
      <c r="C42" s="34"/>
      <c r="D42" s="12"/>
      <c r="E42" s="23"/>
      <c r="F42" s="16"/>
      <c r="G42" s="16"/>
      <c r="H42" s="17"/>
      <c r="I42" s="18">
        <f t="shared" si="3"/>
        <v>0</v>
      </c>
      <c r="K42" s="24"/>
      <c r="L42" s="30" t="s">
        <v>197</v>
      </c>
      <c r="M42" s="26" t="s">
        <v>31</v>
      </c>
      <c r="N42" s="21"/>
      <c r="Q42" s="96">
        <f t="shared" si="19"/>
        <v>0</v>
      </c>
      <c r="R42" s="96"/>
      <c r="S42" s="96">
        <f t="shared" si="4"/>
        <v>0</v>
      </c>
      <c r="T42" s="96">
        <f t="shared" si="5"/>
        <v>0</v>
      </c>
      <c r="U42" s="96">
        <f t="shared" si="6"/>
        <v>0</v>
      </c>
      <c r="V42" s="96">
        <f t="shared" si="7"/>
        <v>0</v>
      </c>
      <c r="W42" s="96"/>
      <c r="X42" s="96"/>
      <c r="Z42" s="96">
        <f t="shared" si="8"/>
        <v>0</v>
      </c>
      <c r="AA42" s="96">
        <f t="shared" si="9"/>
        <v>0</v>
      </c>
      <c r="AB42" s="96">
        <f t="shared" si="10"/>
        <v>0</v>
      </c>
      <c r="AC42" s="96">
        <f t="shared" si="11"/>
        <v>0</v>
      </c>
      <c r="AD42" s="96">
        <f t="shared" si="12"/>
        <v>0</v>
      </c>
      <c r="AE42" s="96">
        <f t="shared" si="13"/>
        <v>0</v>
      </c>
      <c r="AF42" s="96">
        <f t="shared" si="14"/>
        <v>0</v>
      </c>
      <c r="AG42" s="96">
        <f t="shared" si="15"/>
        <v>0</v>
      </c>
      <c r="AH42" s="96">
        <f t="shared" si="16"/>
        <v>0</v>
      </c>
      <c r="AI42" s="96">
        <f t="shared" si="17"/>
        <v>0</v>
      </c>
      <c r="AJ42" s="96">
        <f t="shared" si="18"/>
        <v>0</v>
      </c>
    </row>
    <row r="43" spans="1:36">
      <c r="A43" s="12">
        <v>39</v>
      </c>
      <c r="B43" s="29"/>
      <c r="C43" s="34"/>
      <c r="D43" s="12"/>
      <c r="E43" s="23"/>
      <c r="F43" s="16"/>
      <c r="G43" s="16"/>
      <c r="H43" s="17"/>
      <c r="I43" s="18">
        <f t="shared" si="3"/>
        <v>0</v>
      </c>
      <c r="K43" s="27"/>
      <c r="L43" s="144" t="s">
        <v>198</v>
      </c>
      <c r="M43" s="26" t="s">
        <v>79</v>
      </c>
      <c r="N43" s="31"/>
      <c r="Q43" s="96">
        <f t="shared" si="19"/>
        <v>0</v>
      </c>
      <c r="R43" s="96"/>
      <c r="S43" s="96">
        <f t="shared" si="4"/>
        <v>0</v>
      </c>
      <c r="T43" s="96">
        <f t="shared" si="5"/>
        <v>0</v>
      </c>
      <c r="U43" s="96">
        <f t="shared" si="6"/>
        <v>0</v>
      </c>
      <c r="V43" s="96">
        <f t="shared" si="7"/>
        <v>0</v>
      </c>
      <c r="W43" s="96"/>
      <c r="X43" s="96"/>
      <c r="Z43" s="96">
        <f t="shared" si="8"/>
        <v>0</v>
      </c>
      <c r="AA43" s="96">
        <f t="shared" si="9"/>
        <v>0</v>
      </c>
      <c r="AB43" s="96">
        <f t="shared" si="10"/>
        <v>0</v>
      </c>
      <c r="AC43" s="96">
        <f t="shared" si="11"/>
        <v>0</v>
      </c>
      <c r="AD43" s="96">
        <f t="shared" si="12"/>
        <v>0</v>
      </c>
      <c r="AE43" s="96">
        <f t="shared" si="13"/>
        <v>0</v>
      </c>
      <c r="AF43" s="96">
        <f t="shared" si="14"/>
        <v>0</v>
      </c>
      <c r="AG43" s="96">
        <f t="shared" si="15"/>
        <v>0</v>
      </c>
      <c r="AH43" s="96">
        <f t="shared" si="16"/>
        <v>0</v>
      </c>
      <c r="AI43" s="96">
        <f t="shared" si="17"/>
        <v>0</v>
      </c>
      <c r="AJ43" s="96">
        <f t="shared" si="18"/>
        <v>0</v>
      </c>
    </row>
    <row r="44" spans="1:36">
      <c r="A44" s="12">
        <v>40</v>
      </c>
      <c r="B44" s="29"/>
      <c r="C44" s="34"/>
      <c r="D44" s="12"/>
      <c r="E44" s="23"/>
      <c r="F44" s="16"/>
      <c r="G44" s="16"/>
      <c r="H44" s="17"/>
      <c r="I44" s="18">
        <f t="shared" si="3"/>
        <v>0</v>
      </c>
      <c r="K44" s="24"/>
      <c r="L44" s="30" t="s">
        <v>199</v>
      </c>
      <c r="M44" s="26" t="s">
        <v>32</v>
      </c>
      <c r="N44" s="21"/>
      <c r="Q44" s="96">
        <f t="shared" si="19"/>
        <v>0</v>
      </c>
      <c r="R44" s="96"/>
      <c r="S44" s="96">
        <f t="shared" si="4"/>
        <v>0</v>
      </c>
      <c r="T44" s="96">
        <f t="shared" si="5"/>
        <v>0</v>
      </c>
      <c r="U44" s="96">
        <f t="shared" si="6"/>
        <v>0</v>
      </c>
      <c r="V44" s="96">
        <f t="shared" si="7"/>
        <v>0</v>
      </c>
      <c r="W44" s="96"/>
      <c r="X44" s="96"/>
      <c r="Z44" s="96">
        <f t="shared" si="8"/>
        <v>0</v>
      </c>
      <c r="AA44" s="96">
        <f t="shared" si="9"/>
        <v>0</v>
      </c>
      <c r="AB44" s="96">
        <f t="shared" si="10"/>
        <v>0</v>
      </c>
      <c r="AC44" s="96">
        <f t="shared" si="11"/>
        <v>0</v>
      </c>
      <c r="AD44" s="96">
        <f t="shared" si="12"/>
        <v>0</v>
      </c>
      <c r="AE44" s="96">
        <f t="shared" si="13"/>
        <v>0</v>
      </c>
      <c r="AF44" s="96">
        <f t="shared" si="14"/>
        <v>0</v>
      </c>
      <c r="AG44" s="96">
        <f t="shared" si="15"/>
        <v>0</v>
      </c>
      <c r="AH44" s="96">
        <f t="shared" si="16"/>
        <v>0</v>
      </c>
      <c r="AI44" s="96">
        <f t="shared" si="17"/>
        <v>0</v>
      </c>
      <c r="AJ44" s="96">
        <f t="shared" si="18"/>
        <v>0</v>
      </c>
    </row>
    <row r="45" spans="1:36">
      <c r="A45" s="12">
        <v>41</v>
      </c>
      <c r="B45" s="29"/>
      <c r="C45" s="34"/>
      <c r="D45" s="12"/>
      <c r="E45" s="23"/>
      <c r="F45" s="16"/>
      <c r="G45" s="16"/>
      <c r="H45" s="17"/>
      <c r="I45" s="18">
        <f t="shared" si="3"/>
        <v>0</v>
      </c>
      <c r="K45" s="27"/>
      <c r="L45" s="144" t="s">
        <v>200</v>
      </c>
      <c r="M45" s="26" t="s">
        <v>76</v>
      </c>
      <c r="N45" s="31"/>
      <c r="Q45" s="96">
        <f t="shared" si="19"/>
        <v>0</v>
      </c>
      <c r="R45" s="96"/>
      <c r="S45" s="96">
        <f t="shared" si="4"/>
        <v>0</v>
      </c>
      <c r="T45" s="96">
        <f t="shared" si="5"/>
        <v>0</v>
      </c>
      <c r="U45" s="96">
        <f t="shared" si="6"/>
        <v>0</v>
      </c>
      <c r="V45" s="96">
        <f t="shared" si="7"/>
        <v>0</v>
      </c>
      <c r="W45" s="96"/>
      <c r="X45" s="96"/>
      <c r="Z45" s="96">
        <f t="shared" si="8"/>
        <v>0</v>
      </c>
      <c r="AA45" s="96">
        <f t="shared" si="9"/>
        <v>0</v>
      </c>
      <c r="AB45" s="96">
        <f t="shared" si="10"/>
        <v>0</v>
      </c>
      <c r="AC45" s="96">
        <f t="shared" si="11"/>
        <v>0</v>
      </c>
      <c r="AD45" s="96">
        <f t="shared" si="12"/>
        <v>0</v>
      </c>
      <c r="AE45" s="96">
        <f t="shared" si="13"/>
        <v>0</v>
      </c>
      <c r="AF45" s="96">
        <f t="shared" si="14"/>
        <v>0</v>
      </c>
      <c r="AG45" s="96">
        <f t="shared" si="15"/>
        <v>0</v>
      </c>
      <c r="AH45" s="96">
        <f t="shared" si="16"/>
        <v>0</v>
      </c>
      <c r="AI45" s="96">
        <f t="shared" si="17"/>
        <v>0</v>
      </c>
      <c r="AJ45" s="96">
        <f t="shared" si="18"/>
        <v>0</v>
      </c>
    </row>
    <row r="46" spans="1:36">
      <c r="A46" s="12">
        <v>42</v>
      </c>
      <c r="B46" s="29"/>
      <c r="C46" s="34"/>
      <c r="D46" s="12"/>
      <c r="E46" s="23"/>
      <c r="F46" s="16"/>
      <c r="G46" s="16"/>
      <c r="H46" s="17"/>
      <c r="I46" s="18">
        <f t="shared" si="3"/>
        <v>0</v>
      </c>
      <c r="K46" s="24"/>
      <c r="L46" s="30" t="s">
        <v>201</v>
      </c>
      <c r="M46" s="26" t="s">
        <v>33</v>
      </c>
      <c r="N46" s="21"/>
      <c r="Q46" s="96">
        <f t="shared" si="19"/>
        <v>0</v>
      </c>
      <c r="R46" s="96"/>
      <c r="S46" s="96">
        <f t="shared" si="4"/>
        <v>0</v>
      </c>
      <c r="T46" s="96">
        <f t="shared" si="5"/>
        <v>0</v>
      </c>
      <c r="U46" s="96">
        <f t="shared" si="6"/>
        <v>0</v>
      </c>
      <c r="V46" s="96">
        <f t="shared" si="7"/>
        <v>0</v>
      </c>
      <c r="W46" s="96"/>
      <c r="X46" s="96"/>
      <c r="Z46" s="96">
        <f t="shared" si="8"/>
        <v>0</v>
      </c>
      <c r="AA46" s="96">
        <f t="shared" si="9"/>
        <v>0</v>
      </c>
      <c r="AB46" s="96">
        <f t="shared" si="10"/>
        <v>0</v>
      </c>
      <c r="AC46" s="96">
        <f t="shared" si="11"/>
        <v>0</v>
      </c>
      <c r="AD46" s="96">
        <f t="shared" si="12"/>
        <v>0</v>
      </c>
      <c r="AE46" s="96">
        <f t="shared" si="13"/>
        <v>0</v>
      </c>
      <c r="AF46" s="96">
        <f t="shared" si="14"/>
        <v>0</v>
      </c>
      <c r="AG46" s="96">
        <f t="shared" si="15"/>
        <v>0</v>
      </c>
      <c r="AH46" s="96">
        <f t="shared" si="16"/>
        <v>0</v>
      </c>
      <c r="AI46" s="96">
        <f t="shared" si="17"/>
        <v>0</v>
      </c>
      <c r="AJ46" s="96">
        <f t="shared" si="18"/>
        <v>0</v>
      </c>
    </row>
    <row r="47" spans="1:36">
      <c r="A47" s="12">
        <v>43</v>
      </c>
      <c r="B47" s="29"/>
      <c r="C47" s="34"/>
      <c r="D47" s="12"/>
      <c r="E47" s="23"/>
      <c r="F47" s="16"/>
      <c r="G47" s="16"/>
      <c r="H47" s="17"/>
      <c r="I47" s="18">
        <f t="shared" si="3"/>
        <v>0</v>
      </c>
      <c r="K47" s="27"/>
      <c r="L47" s="144" t="s">
        <v>202</v>
      </c>
      <c r="M47" s="26" t="s">
        <v>72</v>
      </c>
      <c r="N47" s="31"/>
      <c r="Q47" s="96">
        <f t="shared" si="19"/>
        <v>0</v>
      </c>
      <c r="R47" s="96"/>
      <c r="S47" s="96">
        <f t="shared" si="4"/>
        <v>0</v>
      </c>
      <c r="T47" s="96">
        <f t="shared" si="5"/>
        <v>0</v>
      </c>
      <c r="U47" s="96">
        <f t="shared" si="6"/>
        <v>0</v>
      </c>
      <c r="V47" s="96">
        <f t="shared" si="7"/>
        <v>0</v>
      </c>
      <c r="W47" s="96"/>
      <c r="X47" s="96"/>
      <c r="Z47" s="96">
        <f t="shared" si="8"/>
        <v>0</v>
      </c>
      <c r="AA47" s="96">
        <f t="shared" si="9"/>
        <v>0</v>
      </c>
      <c r="AB47" s="96">
        <f t="shared" si="10"/>
        <v>0</v>
      </c>
      <c r="AC47" s="96">
        <f t="shared" si="11"/>
        <v>0</v>
      </c>
      <c r="AD47" s="96">
        <f t="shared" si="12"/>
        <v>0</v>
      </c>
      <c r="AE47" s="96">
        <f t="shared" si="13"/>
        <v>0</v>
      </c>
      <c r="AF47" s="96">
        <f t="shared" si="14"/>
        <v>0</v>
      </c>
      <c r="AG47" s="96">
        <f t="shared" si="15"/>
        <v>0</v>
      </c>
      <c r="AH47" s="96">
        <f t="shared" si="16"/>
        <v>0</v>
      </c>
      <c r="AI47" s="96">
        <f t="shared" si="17"/>
        <v>0</v>
      </c>
      <c r="AJ47" s="96">
        <f t="shared" si="18"/>
        <v>0</v>
      </c>
    </row>
    <row r="48" spans="1:36">
      <c r="A48" s="12">
        <v>44</v>
      </c>
      <c r="B48" s="29"/>
      <c r="C48" s="34"/>
      <c r="D48" s="12"/>
      <c r="E48" s="23"/>
      <c r="F48" s="16"/>
      <c r="G48" s="16"/>
      <c r="H48" s="17"/>
      <c r="I48" s="18">
        <f t="shared" si="3"/>
        <v>0</v>
      </c>
      <c r="K48" s="24"/>
      <c r="L48" s="30" t="s">
        <v>122</v>
      </c>
      <c r="M48" s="26" t="s">
        <v>124</v>
      </c>
      <c r="N48" s="21"/>
      <c r="Q48" s="96">
        <f t="shared" si="19"/>
        <v>0</v>
      </c>
      <c r="R48" s="96"/>
      <c r="S48" s="96">
        <f t="shared" si="4"/>
        <v>0</v>
      </c>
      <c r="T48" s="96">
        <f t="shared" si="5"/>
        <v>0</v>
      </c>
      <c r="U48" s="96">
        <f t="shared" si="6"/>
        <v>0</v>
      </c>
      <c r="V48" s="96">
        <f t="shared" si="7"/>
        <v>0</v>
      </c>
      <c r="W48" s="96"/>
      <c r="X48" s="96"/>
      <c r="Z48" s="96">
        <f t="shared" si="8"/>
        <v>0</v>
      </c>
      <c r="AA48" s="96">
        <f t="shared" si="9"/>
        <v>0</v>
      </c>
      <c r="AB48" s="96">
        <f t="shared" si="10"/>
        <v>0</v>
      </c>
      <c r="AC48" s="96">
        <f t="shared" si="11"/>
        <v>0</v>
      </c>
      <c r="AD48" s="96">
        <f t="shared" si="12"/>
        <v>0</v>
      </c>
      <c r="AE48" s="96">
        <f t="shared" si="13"/>
        <v>0</v>
      </c>
      <c r="AF48" s="96">
        <f t="shared" si="14"/>
        <v>0</v>
      </c>
      <c r="AG48" s="96">
        <f t="shared" si="15"/>
        <v>0</v>
      </c>
      <c r="AH48" s="96">
        <f t="shared" si="16"/>
        <v>0</v>
      </c>
      <c r="AI48" s="96">
        <f t="shared" si="17"/>
        <v>0</v>
      </c>
      <c r="AJ48" s="96">
        <f t="shared" si="18"/>
        <v>0</v>
      </c>
    </row>
    <row r="49" spans="1:36">
      <c r="A49" s="12">
        <v>45</v>
      </c>
      <c r="B49" s="12"/>
      <c r="C49" s="22"/>
      <c r="D49" s="12"/>
      <c r="E49" s="23"/>
      <c r="F49" s="16"/>
      <c r="G49" s="16"/>
      <c r="H49" s="17"/>
      <c r="I49" s="18">
        <f t="shared" si="3"/>
        <v>0</v>
      </c>
      <c r="K49" s="27"/>
      <c r="L49" s="144" t="s">
        <v>205</v>
      </c>
      <c r="M49" s="26" t="s">
        <v>123</v>
      </c>
      <c r="N49" s="31"/>
      <c r="Q49" s="96">
        <f t="shared" si="19"/>
        <v>0</v>
      </c>
      <c r="R49" s="96"/>
      <c r="S49" s="96">
        <f t="shared" si="4"/>
        <v>0</v>
      </c>
      <c r="T49" s="96">
        <f t="shared" si="5"/>
        <v>0</v>
      </c>
      <c r="U49" s="96">
        <f t="shared" si="6"/>
        <v>0</v>
      </c>
      <c r="V49" s="96">
        <f t="shared" si="7"/>
        <v>0</v>
      </c>
      <c r="W49" s="96"/>
      <c r="X49" s="96"/>
      <c r="Z49" s="96">
        <f t="shared" si="8"/>
        <v>0</v>
      </c>
      <c r="AA49" s="96">
        <f t="shared" si="9"/>
        <v>0</v>
      </c>
      <c r="AB49" s="96">
        <f t="shared" si="10"/>
        <v>0</v>
      </c>
      <c r="AC49" s="96">
        <f t="shared" si="11"/>
        <v>0</v>
      </c>
      <c r="AD49" s="96">
        <f t="shared" si="12"/>
        <v>0</v>
      </c>
      <c r="AE49" s="96">
        <f t="shared" si="13"/>
        <v>0</v>
      </c>
      <c r="AF49" s="96">
        <f t="shared" si="14"/>
        <v>0</v>
      </c>
      <c r="AG49" s="96">
        <f t="shared" si="15"/>
        <v>0</v>
      </c>
      <c r="AH49" s="96">
        <f t="shared" si="16"/>
        <v>0</v>
      </c>
      <c r="AI49" s="96">
        <f t="shared" si="17"/>
        <v>0</v>
      </c>
      <c r="AJ49" s="96">
        <f t="shared" si="18"/>
        <v>0</v>
      </c>
    </row>
    <row r="50" spans="1:36">
      <c r="A50" s="12">
        <v>46</v>
      </c>
      <c r="B50" s="12"/>
      <c r="C50" s="14"/>
      <c r="D50" s="12"/>
      <c r="E50" s="23"/>
      <c r="F50" s="16"/>
      <c r="G50" s="16"/>
      <c r="H50" s="17"/>
      <c r="I50" s="18">
        <f t="shared" si="3"/>
        <v>0</v>
      </c>
      <c r="K50" s="24"/>
      <c r="L50" s="30" t="s">
        <v>125</v>
      </c>
      <c r="M50" s="26" t="s">
        <v>126</v>
      </c>
      <c r="N50" s="21"/>
      <c r="Q50" s="96">
        <f t="shared" si="19"/>
        <v>0</v>
      </c>
      <c r="R50" s="96"/>
      <c r="S50" s="96">
        <f t="shared" si="4"/>
        <v>0</v>
      </c>
      <c r="T50" s="96">
        <f t="shared" si="5"/>
        <v>0</v>
      </c>
      <c r="U50" s="96">
        <f t="shared" si="6"/>
        <v>0</v>
      </c>
      <c r="V50" s="96">
        <f t="shared" si="7"/>
        <v>0</v>
      </c>
      <c r="W50" s="96"/>
      <c r="X50" s="96"/>
      <c r="Z50" s="96">
        <f t="shared" si="8"/>
        <v>0</v>
      </c>
      <c r="AA50" s="96">
        <f t="shared" si="9"/>
        <v>0</v>
      </c>
      <c r="AB50" s="96">
        <f t="shared" si="10"/>
        <v>0</v>
      </c>
      <c r="AC50" s="96">
        <f t="shared" si="11"/>
        <v>0</v>
      </c>
      <c r="AD50" s="96">
        <f t="shared" si="12"/>
        <v>0</v>
      </c>
      <c r="AE50" s="96">
        <f t="shared" si="13"/>
        <v>0</v>
      </c>
      <c r="AF50" s="96">
        <f t="shared" si="14"/>
        <v>0</v>
      </c>
      <c r="AG50" s="96">
        <f t="shared" si="15"/>
        <v>0</v>
      </c>
      <c r="AH50" s="96">
        <f t="shared" si="16"/>
        <v>0</v>
      </c>
      <c r="AI50" s="96">
        <f t="shared" si="17"/>
        <v>0</v>
      </c>
      <c r="AJ50" s="96">
        <f t="shared" si="18"/>
        <v>0</v>
      </c>
    </row>
    <row r="51" spans="1:36">
      <c r="A51" s="12">
        <v>47</v>
      </c>
      <c r="B51" s="12"/>
      <c r="C51" s="14"/>
      <c r="D51" s="12"/>
      <c r="E51" s="23"/>
      <c r="F51" s="16"/>
      <c r="G51" s="16"/>
      <c r="H51" s="17"/>
      <c r="I51" s="18">
        <f t="shared" si="3"/>
        <v>0</v>
      </c>
      <c r="K51" s="27"/>
      <c r="L51" s="144" t="s">
        <v>206</v>
      </c>
      <c r="M51" s="26" t="s">
        <v>127</v>
      </c>
      <c r="N51" s="31"/>
      <c r="Q51" s="96">
        <f t="shared" si="19"/>
        <v>0</v>
      </c>
      <c r="R51" s="96"/>
      <c r="S51" s="96">
        <f t="shared" si="4"/>
        <v>0</v>
      </c>
      <c r="T51" s="96">
        <f t="shared" si="5"/>
        <v>0</v>
      </c>
      <c r="U51" s="96">
        <f t="shared" si="6"/>
        <v>0</v>
      </c>
      <c r="V51" s="96">
        <f t="shared" si="7"/>
        <v>0</v>
      </c>
      <c r="W51" s="96"/>
      <c r="X51" s="96"/>
      <c r="Z51" s="96">
        <f t="shared" si="8"/>
        <v>0</v>
      </c>
      <c r="AA51" s="96">
        <f t="shared" si="9"/>
        <v>0</v>
      </c>
      <c r="AB51" s="96">
        <f t="shared" si="10"/>
        <v>0</v>
      </c>
      <c r="AC51" s="96">
        <f t="shared" si="11"/>
        <v>0</v>
      </c>
      <c r="AD51" s="96">
        <f t="shared" si="12"/>
        <v>0</v>
      </c>
      <c r="AE51" s="96">
        <f t="shared" si="13"/>
        <v>0</v>
      </c>
      <c r="AF51" s="96">
        <f t="shared" si="14"/>
        <v>0</v>
      </c>
      <c r="AG51" s="96">
        <f t="shared" si="15"/>
        <v>0</v>
      </c>
      <c r="AH51" s="96">
        <f t="shared" si="16"/>
        <v>0</v>
      </c>
      <c r="AI51" s="96">
        <f t="shared" si="17"/>
        <v>0</v>
      </c>
      <c r="AJ51" s="96">
        <f t="shared" si="18"/>
        <v>0</v>
      </c>
    </row>
    <row r="52" spans="1:36">
      <c r="A52" s="12">
        <v>48</v>
      </c>
      <c r="B52" s="29"/>
      <c r="C52" s="14"/>
      <c r="D52" s="12"/>
      <c r="E52" s="23"/>
      <c r="F52" s="16"/>
      <c r="G52" s="16"/>
      <c r="H52" s="17"/>
      <c r="I52" s="18">
        <f t="shared" si="3"/>
        <v>0</v>
      </c>
      <c r="K52" s="24"/>
      <c r="L52" s="30" t="s">
        <v>143</v>
      </c>
      <c r="M52" s="26" t="s">
        <v>73</v>
      </c>
      <c r="N52" s="21"/>
      <c r="Q52" s="96">
        <f t="shared" si="19"/>
        <v>0</v>
      </c>
      <c r="R52" s="96"/>
      <c r="S52" s="96">
        <f t="shared" si="4"/>
        <v>0</v>
      </c>
      <c r="T52" s="96">
        <f t="shared" si="5"/>
        <v>0</v>
      </c>
      <c r="U52" s="96">
        <f t="shared" si="6"/>
        <v>0</v>
      </c>
      <c r="V52" s="96">
        <f t="shared" si="7"/>
        <v>0</v>
      </c>
      <c r="W52" s="96"/>
      <c r="X52" s="96"/>
      <c r="Z52" s="96">
        <f t="shared" si="8"/>
        <v>0</v>
      </c>
      <c r="AA52" s="96">
        <f t="shared" si="9"/>
        <v>0</v>
      </c>
      <c r="AB52" s="96">
        <f t="shared" si="10"/>
        <v>0</v>
      </c>
      <c r="AC52" s="96">
        <f t="shared" si="11"/>
        <v>0</v>
      </c>
      <c r="AD52" s="96">
        <f t="shared" si="12"/>
        <v>0</v>
      </c>
      <c r="AE52" s="96">
        <f t="shared" si="13"/>
        <v>0</v>
      </c>
      <c r="AF52" s="96">
        <f t="shared" si="14"/>
        <v>0</v>
      </c>
      <c r="AG52" s="96">
        <f t="shared" si="15"/>
        <v>0</v>
      </c>
      <c r="AH52" s="96">
        <f t="shared" si="16"/>
        <v>0</v>
      </c>
      <c r="AI52" s="96">
        <f t="shared" si="17"/>
        <v>0</v>
      </c>
      <c r="AJ52" s="96">
        <f t="shared" si="18"/>
        <v>0</v>
      </c>
    </row>
    <row r="53" spans="1:36">
      <c r="A53" s="12">
        <v>49</v>
      </c>
      <c r="B53" s="29"/>
      <c r="C53" s="14"/>
      <c r="D53" s="12"/>
      <c r="E53" s="23"/>
      <c r="F53" s="16"/>
      <c r="G53" s="16"/>
      <c r="H53" s="17"/>
      <c r="I53" s="18">
        <f t="shared" si="3"/>
        <v>0</v>
      </c>
      <c r="K53" s="27"/>
      <c r="L53" s="144" t="s">
        <v>203</v>
      </c>
      <c r="M53" s="26" t="s">
        <v>129</v>
      </c>
      <c r="N53" s="31"/>
      <c r="Q53" s="96">
        <f t="shared" si="19"/>
        <v>0</v>
      </c>
      <c r="R53" s="96"/>
      <c r="S53" s="96">
        <f t="shared" si="4"/>
        <v>0</v>
      </c>
      <c r="T53" s="96">
        <f t="shared" si="5"/>
        <v>0</v>
      </c>
      <c r="U53" s="96">
        <f t="shared" si="6"/>
        <v>0</v>
      </c>
      <c r="V53" s="96">
        <f t="shared" si="7"/>
        <v>0</v>
      </c>
      <c r="W53" s="96"/>
      <c r="X53" s="96"/>
      <c r="Z53" s="96">
        <f t="shared" si="8"/>
        <v>0</v>
      </c>
      <c r="AA53" s="96">
        <f t="shared" si="9"/>
        <v>0</v>
      </c>
      <c r="AB53" s="96">
        <f t="shared" si="10"/>
        <v>0</v>
      </c>
      <c r="AC53" s="96">
        <f t="shared" si="11"/>
        <v>0</v>
      </c>
      <c r="AD53" s="96">
        <f t="shared" si="12"/>
        <v>0</v>
      </c>
      <c r="AE53" s="96">
        <f t="shared" si="13"/>
        <v>0</v>
      </c>
      <c r="AF53" s="96">
        <f t="shared" si="14"/>
        <v>0</v>
      </c>
      <c r="AG53" s="96">
        <f t="shared" si="15"/>
        <v>0</v>
      </c>
      <c r="AH53" s="96">
        <f t="shared" si="16"/>
        <v>0</v>
      </c>
      <c r="AI53" s="96">
        <f t="shared" si="17"/>
        <v>0</v>
      </c>
      <c r="AJ53" s="96">
        <f t="shared" si="18"/>
        <v>0</v>
      </c>
    </row>
    <row r="54" spans="1:36">
      <c r="A54" s="12">
        <v>50</v>
      </c>
      <c r="B54" s="29"/>
      <c r="C54" s="14"/>
      <c r="D54" s="12"/>
      <c r="E54" s="15"/>
      <c r="F54" s="16"/>
      <c r="G54" s="16"/>
      <c r="H54" s="17"/>
      <c r="I54" s="18">
        <f t="shared" si="3"/>
        <v>0</v>
      </c>
      <c r="K54" s="24"/>
      <c r="L54" s="30" t="s">
        <v>56</v>
      </c>
      <c r="M54" s="26" t="s">
        <v>131</v>
      </c>
      <c r="N54" s="21"/>
      <c r="Q54" s="96">
        <f t="shared" si="19"/>
        <v>0</v>
      </c>
      <c r="R54" s="96"/>
      <c r="S54" s="96">
        <f t="shared" si="4"/>
        <v>0</v>
      </c>
      <c r="T54" s="96">
        <f t="shared" si="5"/>
        <v>0</v>
      </c>
      <c r="U54" s="96">
        <f t="shared" si="6"/>
        <v>0</v>
      </c>
      <c r="V54" s="96">
        <f t="shared" si="7"/>
        <v>0</v>
      </c>
      <c r="W54" s="96"/>
      <c r="X54" s="96"/>
      <c r="Z54" s="96">
        <f t="shared" si="8"/>
        <v>0</v>
      </c>
      <c r="AA54" s="96">
        <f t="shared" si="9"/>
        <v>0</v>
      </c>
      <c r="AB54" s="96">
        <f t="shared" si="10"/>
        <v>0</v>
      </c>
      <c r="AC54" s="96">
        <f t="shared" si="11"/>
        <v>0</v>
      </c>
      <c r="AD54" s="96">
        <f t="shared" si="12"/>
        <v>0</v>
      </c>
      <c r="AE54" s="96">
        <f t="shared" si="13"/>
        <v>0</v>
      </c>
      <c r="AF54" s="96">
        <f t="shared" si="14"/>
        <v>0</v>
      </c>
      <c r="AG54" s="96">
        <f t="shared" si="15"/>
        <v>0</v>
      </c>
      <c r="AH54" s="96">
        <f t="shared" si="16"/>
        <v>0</v>
      </c>
      <c r="AI54" s="96">
        <f t="shared" si="17"/>
        <v>0</v>
      </c>
      <c r="AJ54" s="96">
        <f t="shared" si="18"/>
        <v>0</v>
      </c>
    </row>
    <row r="55" spans="1:36">
      <c r="A55" s="12">
        <v>51</v>
      </c>
      <c r="B55" s="29"/>
      <c r="C55" s="14"/>
      <c r="D55" s="12"/>
      <c r="E55" s="23"/>
      <c r="F55" s="16"/>
      <c r="G55" s="16"/>
      <c r="H55" s="17"/>
      <c r="I55" s="18">
        <f t="shared" si="3"/>
        <v>0</v>
      </c>
      <c r="K55" s="27"/>
      <c r="L55" s="144" t="s">
        <v>204</v>
      </c>
      <c r="M55" s="26" t="s">
        <v>130</v>
      </c>
      <c r="N55" s="31"/>
      <c r="Q55" s="96">
        <f t="shared" si="19"/>
        <v>0</v>
      </c>
      <c r="R55" s="96"/>
      <c r="S55" s="96">
        <f t="shared" si="4"/>
        <v>0</v>
      </c>
      <c r="T55" s="96">
        <f t="shared" si="5"/>
        <v>0</v>
      </c>
      <c r="U55" s="96">
        <f t="shared" si="6"/>
        <v>0</v>
      </c>
      <c r="V55" s="96">
        <f t="shared" si="7"/>
        <v>0</v>
      </c>
      <c r="W55" s="96"/>
      <c r="X55" s="96"/>
      <c r="Z55" s="96">
        <f t="shared" si="8"/>
        <v>0</v>
      </c>
      <c r="AA55" s="96">
        <f t="shared" si="9"/>
        <v>0</v>
      </c>
      <c r="AB55" s="96">
        <f t="shared" si="10"/>
        <v>0</v>
      </c>
      <c r="AC55" s="96">
        <f t="shared" si="11"/>
        <v>0</v>
      </c>
      <c r="AD55" s="96">
        <f t="shared" si="12"/>
        <v>0</v>
      </c>
      <c r="AE55" s="96">
        <f t="shared" si="13"/>
        <v>0</v>
      </c>
      <c r="AF55" s="96">
        <f t="shared" si="14"/>
        <v>0</v>
      </c>
      <c r="AG55" s="96">
        <f t="shared" si="15"/>
        <v>0</v>
      </c>
      <c r="AH55" s="96">
        <f t="shared" si="16"/>
        <v>0</v>
      </c>
      <c r="AI55" s="96">
        <f t="shared" si="17"/>
        <v>0</v>
      </c>
      <c r="AJ55" s="96">
        <f t="shared" si="18"/>
        <v>0</v>
      </c>
    </row>
    <row r="56" spans="1:36">
      <c r="A56" s="12">
        <v>52</v>
      </c>
      <c r="B56" s="29"/>
      <c r="C56" s="14"/>
      <c r="D56" s="12"/>
      <c r="E56" s="23"/>
      <c r="F56" s="16"/>
      <c r="G56" s="16"/>
      <c r="H56" s="17"/>
      <c r="I56" s="18">
        <f t="shared" si="3"/>
        <v>0</v>
      </c>
      <c r="K56" s="24"/>
      <c r="L56" s="30" t="s">
        <v>144</v>
      </c>
      <c r="M56" s="26" t="s">
        <v>133</v>
      </c>
      <c r="N56" s="21"/>
      <c r="Q56" s="96">
        <f t="shared" si="19"/>
        <v>0</v>
      </c>
      <c r="R56" s="96"/>
      <c r="S56" s="96">
        <f t="shared" si="4"/>
        <v>0</v>
      </c>
      <c r="T56" s="96">
        <f t="shared" si="5"/>
        <v>0</v>
      </c>
      <c r="U56" s="96">
        <f t="shared" si="6"/>
        <v>0</v>
      </c>
      <c r="V56" s="96">
        <f t="shared" si="7"/>
        <v>0</v>
      </c>
      <c r="W56" s="96"/>
      <c r="X56" s="96"/>
      <c r="Z56" s="96">
        <f t="shared" si="8"/>
        <v>0</v>
      </c>
      <c r="AA56" s="96">
        <f t="shared" si="9"/>
        <v>0</v>
      </c>
      <c r="AB56" s="96">
        <f t="shared" si="10"/>
        <v>0</v>
      </c>
      <c r="AC56" s="96">
        <f t="shared" si="11"/>
        <v>0</v>
      </c>
      <c r="AD56" s="96">
        <f t="shared" si="12"/>
        <v>0</v>
      </c>
      <c r="AE56" s="96">
        <f t="shared" si="13"/>
        <v>0</v>
      </c>
      <c r="AF56" s="96">
        <f t="shared" si="14"/>
        <v>0</v>
      </c>
      <c r="AG56" s="96">
        <f t="shared" si="15"/>
        <v>0</v>
      </c>
      <c r="AH56" s="96">
        <f t="shared" si="16"/>
        <v>0</v>
      </c>
      <c r="AI56" s="96">
        <f t="shared" si="17"/>
        <v>0</v>
      </c>
      <c r="AJ56" s="96">
        <f t="shared" si="18"/>
        <v>0</v>
      </c>
    </row>
    <row r="57" spans="1:36">
      <c r="A57" s="12">
        <v>53</v>
      </c>
      <c r="B57" s="29"/>
      <c r="C57" s="14"/>
      <c r="D57" s="12"/>
      <c r="E57" s="23"/>
      <c r="F57" s="16"/>
      <c r="G57" s="16"/>
      <c r="H57" s="17"/>
      <c r="I57" s="18">
        <f t="shared" si="3"/>
        <v>0</v>
      </c>
      <c r="K57" s="27"/>
      <c r="L57" s="144" t="s">
        <v>207</v>
      </c>
      <c r="M57" s="26" t="s">
        <v>132</v>
      </c>
      <c r="N57" s="31"/>
      <c r="Q57" s="96">
        <f t="shared" si="19"/>
        <v>0</v>
      </c>
      <c r="R57" s="96"/>
      <c r="S57" s="96">
        <f t="shared" si="4"/>
        <v>0</v>
      </c>
      <c r="T57" s="96">
        <f t="shared" si="5"/>
        <v>0</v>
      </c>
      <c r="U57" s="96">
        <f t="shared" si="6"/>
        <v>0</v>
      </c>
      <c r="V57" s="96">
        <f t="shared" si="7"/>
        <v>0</v>
      </c>
      <c r="W57" s="96"/>
      <c r="X57" s="96"/>
      <c r="Z57" s="96">
        <f t="shared" si="8"/>
        <v>0</v>
      </c>
      <c r="AA57" s="96">
        <f t="shared" si="9"/>
        <v>0</v>
      </c>
      <c r="AB57" s="96">
        <f t="shared" si="10"/>
        <v>0</v>
      </c>
      <c r="AC57" s="96">
        <f t="shared" si="11"/>
        <v>0</v>
      </c>
      <c r="AD57" s="96">
        <f t="shared" si="12"/>
        <v>0</v>
      </c>
      <c r="AE57" s="96">
        <f t="shared" si="13"/>
        <v>0</v>
      </c>
      <c r="AF57" s="96">
        <f t="shared" si="14"/>
        <v>0</v>
      </c>
      <c r="AG57" s="96">
        <f t="shared" si="15"/>
        <v>0</v>
      </c>
      <c r="AH57" s="96">
        <f t="shared" si="16"/>
        <v>0</v>
      </c>
      <c r="AI57" s="96">
        <f t="shared" si="17"/>
        <v>0</v>
      </c>
      <c r="AJ57" s="96">
        <f t="shared" si="18"/>
        <v>0</v>
      </c>
    </row>
    <row r="58" spans="1:36">
      <c r="A58" s="12">
        <v>54</v>
      </c>
      <c r="B58" s="29"/>
      <c r="C58" s="14"/>
      <c r="D58" s="12"/>
      <c r="E58" s="23"/>
      <c r="F58" s="16"/>
      <c r="G58" s="16"/>
      <c r="H58" s="17"/>
      <c r="I58" s="18">
        <f t="shared" si="3"/>
        <v>0</v>
      </c>
      <c r="K58" s="24"/>
      <c r="L58" s="30" t="s">
        <v>146</v>
      </c>
      <c r="M58" s="26" t="s">
        <v>145</v>
      </c>
      <c r="N58" s="21"/>
      <c r="Q58" s="96">
        <f t="shared" si="19"/>
        <v>0</v>
      </c>
      <c r="R58" s="96"/>
      <c r="S58" s="96">
        <f t="shared" si="4"/>
        <v>0</v>
      </c>
      <c r="T58" s="96">
        <f t="shared" si="5"/>
        <v>0</v>
      </c>
      <c r="U58" s="96">
        <f t="shared" si="6"/>
        <v>0</v>
      </c>
      <c r="V58" s="96">
        <f t="shared" si="7"/>
        <v>0</v>
      </c>
      <c r="W58" s="96"/>
      <c r="X58" s="96"/>
      <c r="Z58" s="96">
        <f t="shared" si="8"/>
        <v>0</v>
      </c>
      <c r="AA58" s="96">
        <f t="shared" si="9"/>
        <v>0</v>
      </c>
      <c r="AB58" s="96">
        <f t="shared" si="10"/>
        <v>0</v>
      </c>
      <c r="AC58" s="96">
        <f t="shared" si="11"/>
        <v>0</v>
      </c>
      <c r="AD58" s="96">
        <f t="shared" si="12"/>
        <v>0</v>
      </c>
      <c r="AE58" s="96">
        <f t="shared" si="13"/>
        <v>0</v>
      </c>
      <c r="AF58" s="96">
        <f t="shared" si="14"/>
        <v>0</v>
      </c>
      <c r="AG58" s="96">
        <f t="shared" si="15"/>
        <v>0</v>
      </c>
      <c r="AH58" s="96">
        <f t="shared" si="16"/>
        <v>0</v>
      </c>
      <c r="AI58" s="96">
        <f t="shared" si="17"/>
        <v>0</v>
      </c>
      <c r="AJ58" s="96">
        <f t="shared" si="18"/>
        <v>0</v>
      </c>
    </row>
    <row r="59" spans="1:36">
      <c r="A59" s="12">
        <v>55</v>
      </c>
      <c r="B59" s="29"/>
      <c r="C59" s="14"/>
      <c r="D59" s="12"/>
      <c r="E59" s="23"/>
      <c r="F59" s="16"/>
      <c r="G59" s="16"/>
      <c r="H59" s="17"/>
      <c r="I59" s="18">
        <f t="shared" si="3"/>
        <v>0</v>
      </c>
      <c r="K59" s="27"/>
      <c r="L59" s="144" t="s">
        <v>208</v>
      </c>
      <c r="M59" s="26" t="s">
        <v>134</v>
      </c>
      <c r="N59" s="31"/>
      <c r="Q59" s="96">
        <f t="shared" si="19"/>
        <v>0</v>
      </c>
      <c r="R59" s="96"/>
      <c r="S59" s="96">
        <f t="shared" si="4"/>
        <v>0</v>
      </c>
      <c r="T59" s="96">
        <f t="shared" si="5"/>
        <v>0</v>
      </c>
      <c r="U59" s="96">
        <f t="shared" si="6"/>
        <v>0</v>
      </c>
      <c r="V59" s="96">
        <f t="shared" si="7"/>
        <v>0</v>
      </c>
      <c r="W59" s="96"/>
      <c r="X59" s="96"/>
      <c r="Z59" s="96">
        <f t="shared" si="8"/>
        <v>0</v>
      </c>
      <c r="AA59" s="96">
        <f t="shared" si="9"/>
        <v>0</v>
      </c>
      <c r="AB59" s="96">
        <f t="shared" si="10"/>
        <v>0</v>
      </c>
      <c r="AC59" s="96">
        <f t="shared" si="11"/>
        <v>0</v>
      </c>
      <c r="AD59" s="96">
        <f t="shared" si="12"/>
        <v>0</v>
      </c>
      <c r="AE59" s="96">
        <f t="shared" si="13"/>
        <v>0</v>
      </c>
      <c r="AF59" s="96">
        <f t="shared" si="14"/>
        <v>0</v>
      </c>
      <c r="AG59" s="96">
        <f t="shared" si="15"/>
        <v>0</v>
      </c>
      <c r="AH59" s="96">
        <f t="shared" si="16"/>
        <v>0</v>
      </c>
      <c r="AI59" s="96">
        <f t="shared" si="17"/>
        <v>0</v>
      </c>
      <c r="AJ59" s="96">
        <f t="shared" si="18"/>
        <v>0</v>
      </c>
    </row>
    <row r="60" spans="1:36">
      <c r="A60" s="12">
        <v>56</v>
      </c>
      <c r="B60" s="29"/>
      <c r="C60" s="14"/>
      <c r="D60" s="12"/>
      <c r="E60" s="23"/>
      <c r="F60" s="16"/>
      <c r="G60" s="16"/>
      <c r="H60" s="17"/>
      <c r="I60" s="18">
        <f t="shared" si="3"/>
        <v>0</v>
      </c>
      <c r="K60" s="24"/>
      <c r="L60" s="30" t="s">
        <v>135</v>
      </c>
      <c r="M60" s="26" t="s">
        <v>34</v>
      </c>
      <c r="N60" s="21"/>
      <c r="Q60" s="96">
        <f t="shared" si="19"/>
        <v>0</v>
      </c>
      <c r="R60" s="96"/>
      <c r="S60" s="96">
        <f t="shared" si="4"/>
        <v>0</v>
      </c>
      <c r="T60" s="96">
        <f t="shared" si="5"/>
        <v>0</v>
      </c>
      <c r="U60" s="96">
        <f t="shared" si="6"/>
        <v>0</v>
      </c>
      <c r="V60" s="96">
        <f t="shared" si="7"/>
        <v>0</v>
      </c>
      <c r="W60" s="96"/>
      <c r="X60" s="96"/>
      <c r="Z60" s="96">
        <f t="shared" si="8"/>
        <v>0</v>
      </c>
      <c r="AA60" s="96">
        <f t="shared" si="9"/>
        <v>0</v>
      </c>
      <c r="AB60" s="96">
        <f t="shared" si="10"/>
        <v>0</v>
      </c>
      <c r="AC60" s="96">
        <f t="shared" si="11"/>
        <v>0</v>
      </c>
      <c r="AD60" s="96">
        <f t="shared" si="12"/>
        <v>0</v>
      </c>
      <c r="AE60" s="96">
        <f t="shared" si="13"/>
        <v>0</v>
      </c>
      <c r="AF60" s="96">
        <f t="shared" si="14"/>
        <v>0</v>
      </c>
      <c r="AG60" s="96">
        <f t="shared" si="15"/>
        <v>0</v>
      </c>
      <c r="AH60" s="96">
        <f t="shared" si="16"/>
        <v>0</v>
      </c>
      <c r="AI60" s="96">
        <f t="shared" si="17"/>
        <v>0</v>
      </c>
      <c r="AJ60" s="96">
        <f t="shared" si="18"/>
        <v>0</v>
      </c>
    </row>
    <row r="61" spans="1:36">
      <c r="A61" s="12">
        <v>57</v>
      </c>
      <c r="B61" s="12"/>
      <c r="C61" s="22"/>
      <c r="D61" s="12"/>
      <c r="E61" s="23"/>
      <c r="F61" s="16"/>
      <c r="G61" s="16"/>
      <c r="H61" s="17"/>
      <c r="I61" s="18">
        <f t="shared" si="3"/>
        <v>0</v>
      </c>
      <c r="K61" s="27"/>
      <c r="L61" s="144" t="s">
        <v>209</v>
      </c>
      <c r="M61" s="26" t="s">
        <v>75</v>
      </c>
      <c r="N61" s="31"/>
      <c r="Q61" s="96">
        <f t="shared" si="19"/>
        <v>0</v>
      </c>
      <c r="R61" s="96"/>
      <c r="S61" s="96">
        <f t="shared" si="4"/>
        <v>0</v>
      </c>
      <c r="T61" s="96">
        <f t="shared" si="5"/>
        <v>0</v>
      </c>
      <c r="U61" s="96">
        <f t="shared" si="6"/>
        <v>0</v>
      </c>
      <c r="V61" s="96">
        <f t="shared" si="7"/>
        <v>0</v>
      </c>
      <c r="W61" s="96"/>
      <c r="X61" s="96"/>
      <c r="Z61" s="96">
        <f t="shared" si="8"/>
        <v>0</v>
      </c>
      <c r="AA61" s="96">
        <f t="shared" si="9"/>
        <v>0</v>
      </c>
      <c r="AB61" s="96">
        <f t="shared" si="10"/>
        <v>0</v>
      </c>
      <c r="AC61" s="96">
        <f t="shared" si="11"/>
        <v>0</v>
      </c>
      <c r="AD61" s="96">
        <f t="shared" si="12"/>
        <v>0</v>
      </c>
      <c r="AE61" s="96">
        <f t="shared" si="13"/>
        <v>0</v>
      </c>
      <c r="AF61" s="96">
        <f t="shared" si="14"/>
        <v>0</v>
      </c>
      <c r="AG61" s="96">
        <f t="shared" si="15"/>
        <v>0</v>
      </c>
      <c r="AH61" s="96">
        <f t="shared" si="16"/>
        <v>0</v>
      </c>
      <c r="AI61" s="96">
        <f t="shared" si="17"/>
        <v>0</v>
      </c>
      <c r="AJ61" s="96">
        <f t="shared" si="18"/>
        <v>0</v>
      </c>
    </row>
    <row r="62" spans="1:36">
      <c r="A62" s="12">
        <v>58</v>
      </c>
      <c r="B62" s="12"/>
      <c r="C62" s="22"/>
      <c r="D62" s="12"/>
      <c r="E62" s="23"/>
      <c r="F62" s="16"/>
      <c r="G62" s="16"/>
      <c r="H62" s="17"/>
      <c r="I62" s="18">
        <f t="shared" si="3"/>
        <v>0</v>
      </c>
      <c r="K62" s="24"/>
      <c r="L62" s="30" t="s">
        <v>136</v>
      </c>
      <c r="M62" s="26" t="s">
        <v>35</v>
      </c>
      <c r="N62" s="21"/>
      <c r="Q62" s="96">
        <f t="shared" si="19"/>
        <v>0</v>
      </c>
      <c r="R62" s="96"/>
      <c r="S62" s="96">
        <f t="shared" si="4"/>
        <v>0</v>
      </c>
      <c r="T62" s="96">
        <f t="shared" si="5"/>
        <v>0</v>
      </c>
      <c r="U62" s="96">
        <f t="shared" si="6"/>
        <v>0</v>
      </c>
      <c r="V62" s="96">
        <f t="shared" si="7"/>
        <v>0</v>
      </c>
      <c r="W62" s="96"/>
      <c r="X62" s="96"/>
      <c r="Z62" s="96">
        <f t="shared" si="8"/>
        <v>0</v>
      </c>
      <c r="AA62" s="96">
        <f t="shared" si="9"/>
        <v>0</v>
      </c>
      <c r="AB62" s="96">
        <f t="shared" si="10"/>
        <v>0</v>
      </c>
      <c r="AC62" s="96">
        <f t="shared" si="11"/>
        <v>0</v>
      </c>
      <c r="AD62" s="96">
        <f t="shared" si="12"/>
        <v>0</v>
      </c>
      <c r="AE62" s="96">
        <f t="shared" si="13"/>
        <v>0</v>
      </c>
      <c r="AF62" s="96">
        <f t="shared" si="14"/>
        <v>0</v>
      </c>
      <c r="AG62" s="96">
        <f t="shared" si="15"/>
        <v>0</v>
      </c>
      <c r="AH62" s="96">
        <f t="shared" si="16"/>
        <v>0</v>
      </c>
      <c r="AI62" s="96">
        <f t="shared" si="17"/>
        <v>0</v>
      </c>
      <c r="AJ62" s="96">
        <f t="shared" si="18"/>
        <v>0</v>
      </c>
    </row>
    <row r="63" spans="1:36">
      <c r="A63" s="12">
        <v>59</v>
      </c>
      <c r="B63" s="12"/>
      <c r="C63" s="22"/>
      <c r="D63" s="12"/>
      <c r="E63" s="23"/>
      <c r="F63" s="16"/>
      <c r="G63" s="16"/>
      <c r="H63" s="17"/>
      <c r="I63" s="18">
        <f t="shared" si="3"/>
        <v>0</v>
      </c>
      <c r="K63" s="27"/>
      <c r="L63" s="144" t="s">
        <v>210</v>
      </c>
      <c r="M63" s="26" t="s">
        <v>74</v>
      </c>
      <c r="N63" s="31"/>
      <c r="Q63" s="96">
        <f t="shared" si="19"/>
        <v>0</v>
      </c>
      <c r="R63" s="96"/>
      <c r="S63" s="96">
        <f t="shared" si="4"/>
        <v>0</v>
      </c>
      <c r="T63" s="96">
        <f t="shared" si="5"/>
        <v>0</v>
      </c>
      <c r="U63" s="96">
        <f t="shared" si="6"/>
        <v>0</v>
      </c>
      <c r="V63" s="96">
        <f t="shared" si="7"/>
        <v>0</v>
      </c>
      <c r="W63" s="96"/>
      <c r="X63" s="96"/>
      <c r="Z63" s="96">
        <f t="shared" si="8"/>
        <v>0</v>
      </c>
      <c r="AA63" s="96">
        <f t="shared" si="9"/>
        <v>0</v>
      </c>
      <c r="AB63" s="96">
        <f t="shared" si="10"/>
        <v>0</v>
      </c>
      <c r="AC63" s="96">
        <f t="shared" si="11"/>
        <v>0</v>
      </c>
      <c r="AD63" s="96">
        <f t="shared" si="12"/>
        <v>0</v>
      </c>
      <c r="AE63" s="96">
        <f t="shared" si="13"/>
        <v>0</v>
      </c>
      <c r="AF63" s="96">
        <f t="shared" si="14"/>
        <v>0</v>
      </c>
      <c r="AG63" s="96">
        <f t="shared" si="15"/>
        <v>0</v>
      </c>
      <c r="AH63" s="96">
        <f t="shared" si="16"/>
        <v>0</v>
      </c>
      <c r="AI63" s="96">
        <f t="shared" si="17"/>
        <v>0</v>
      </c>
      <c r="AJ63" s="96">
        <f t="shared" si="18"/>
        <v>0</v>
      </c>
    </row>
    <row r="64" spans="1:36">
      <c r="A64" s="12">
        <v>60</v>
      </c>
      <c r="B64" s="12"/>
      <c r="C64" s="22"/>
      <c r="D64" s="12"/>
      <c r="E64" s="23"/>
      <c r="F64" s="16"/>
      <c r="G64" s="16"/>
      <c r="H64" s="17"/>
      <c r="I64" s="18">
        <f t="shared" si="3"/>
        <v>0</v>
      </c>
      <c r="K64" s="24"/>
      <c r="L64" s="30" t="s">
        <v>57</v>
      </c>
      <c r="M64" s="26" t="s">
        <v>36</v>
      </c>
      <c r="N64" s="21"/>
      <c r="Q64" s="96">
        <f t="shared" si="19"/>
        <v>0</v>
      </c>
      <c r="R64" s="96"/>
      <c r="S64" s="96">
        <f t="shared" si="4"/>
        <v>0</v>
      </c>
      <c r="T64" s="96">
        <f t="shared" si="5"/>
        <v>0</v>
      </c>
      <c r="U64" s="96">
        <f t="shared" si="6"/>
        <v>0</v>
      </c>
      <c r="V64" s="96">
        <f t="shared" si="7"/>
        <v>0</v>
      </c>
      <c r="W64" s="96"/>
      <c r="X64" s="96"/>
      <c r="Z64" s="96">
        <f t="shared" si="8"/>
        <v>0</v>
      </c>
      <c r="AA64" s="96">
        <f t="shared" si="9"/>
        <v>0</v>
      </c>
      <c r="AB64" s="96">
        <f t="shared" si="10"/>
        <v>0</v>
      </c>
      <c r="AC64" s="96">
        <f t="shared" si="11"/>
        <v>0</v>
      </c>
      <c r="AD64" s="96">
        <f t="shared" si="12"/>
        <v>0</v>
      </c>
      <c r="AE64" s="96">
        <f t="shared" si="13"/>
        <v>0</v>
      </c>
      <c r="AF64" s="96">
        <f t="shared" si="14"/>
        <v>0</v>
      </c>
      <c r="AG64" s="96">
        <f t="shared" si="15"/>
        <v>0</v>
      </c>
      <c r="AH64" s="96">
        <f t="shared" si="16"/>
        <v>0</v>
      </c>
      <c r="AI64" s="96">
        <f t="shared" si="17"/>
        <v>0</v>
      </c>
      <c r="AJ64" s="96">
        <f t="shared" si="18"/>
        <v>0</v>
      </c>
    </row>
    <row r="65" spans="1:36">
      <c r="A65" s="12">
        <v>61</v>
      </c>
      <c r="B65" s="12"/>
      <c r="C65" s="22"/>
      <c r="D65" s="12"/>
      <c r="E65" s="23"/>
      <c r="F65" s="16"/>
      <c r="G65" s="16"/>
      <c r="H65" s="17"/>
      <c r="I65" s="18">
        <f t="shared" si="3"/>
        <v>0</v>
      </c>
      <c r="K65" s="27"/>
      <c r="L65" s="144" t="s">
        <v>211</v>
      </c>
      <c r="M65" s="26" t="s">
        <v>77</v>
      </c>
      <c r="N65" s="31"/>
      <c r="Q65" s="96">
        <f t="shared" si="19"/>
        <v>0</v>
      </c>
      <c r="R65" s="96"/>
      <c r="S65" s="96">
        <f t="shared" si="4"/>
        <v>0</v>
      </c>
      <c r="T65" s="96">
        <f t="shared" si="5"/>
        <v>0</v>
      </c>
      <c r="U65" s="96">
        <f t="shared" si="6"/>
        <v>0</v>
      </c>
      <c r="V65" s="96">
        <f t="shared" si="7"/>
        <v>0</v>
      </c>
      <c r="W65" s="96"/>
      <c r="X65" s="96"/>
      <c r="Z65" s="96">
        <f t="shared" si="8"/>
        <v>0</v>
      </c>
      <c r="AA65" s="96">
        <f t="shared" si="9"/>
        <v>0</v>
      </c>
      <c r="AB65" s="96">
        <f t="shared" si="10"/>
        <v>0</v>
      </c>
      <c r="AC65" s="96">
        <f t="shared" si="11"/>
        <v>0</v>
      </c>
      <c r="AD65" s="96">
        <f t="shared" si="12"/>
        <v>0</v>
      </c>
      <c r="AE65" s="96">
        <f t="shared" si="13"/>
        <v>0</v>
      </c>
      <c r="AF65" s="96">
        <f t="shared" si="14"/>
        <v>0</v>
      </c>
      <c r="AG65" s="96">
        <f t="shared" si="15"/>
        <v>0</v>
      </c>
      <c r="AH65" s="96">
        <f t="shared" si="16"/>
        <v>0</v>
      </c>
      <c r="AI65" s="96">
        <f t="shared" si="17"/>
        <v>0</v>
      </c>
      <c r="AJ65" s="96">
        <f t="shared" si="18"/>
        <v>0</v>
      </c>
    </row>
    <row r="66" spans="1:36">
      <c r="A66" s="12">
        <v>62</v>
      </c>
      <c r="B66" s="12"/>
      <c r="C66" s="22"/>
      <c r="D66" s="12"/>
      <c r="E66" s="23"/>
      <c r="F66" s="16"/>
      <c r="G66" s="16"/>
      <c r="H66" s="17"/>
      <c r="I66" s="18">
        <f t="shared" si="3"/>
        <v>0</v>
      </c>
      <c r="K66" s="24"/>
      <c r="L66" s="30" t="s">
        <v>58</v>
      </c>
      <c r="M66" s="26" t="s">
        <v>138</v>
      </c>
      <c r="N66" s="21"/>
      <c r="Q66" s="96">
        <f t="shared" si="19"/>
        <v>0</v>
      </c>
      <c r="R66" s="96"/>
      <c r="S66" s="96">
        <f t="shared" si="4"/>
        <v>0</v>
      </c>
      <c r="T66" s="96">
        <f t="shared" si="5"/>
        <v>0</v>
      </c>
      <c r="U66" s="96">
        <f t="shared" si="6"/>
        <v>0</v>
      </c>
      <c r="V66" s="96">
        <f t="shared" si="7"/>
        <v>0</v>
      </c>
      <c r="W66" s="96"/>
      <c r="X66" s="96"/>
      <c r="Z66" s="96">
        <f t="shared" si="8"/>
        <v>0</v>
      </c>
      <c r="AA66" s="96">
        <f t="shared" si="9"/>
        <v>0</v>
      </c>
      <c r="AB66" s="96">
        <f t="shared" si="10"/>
        <v>0</v>
      </c>
      <c r="AC66" s="96">
        <f t="shared" si="11"/>
        <v>0</v>
      </c>
      <c r="AD66" s="96">
        <f t="shared" si="12"/>
        <v>0</v>
      </c>
      <c r="AE66" s="96">
        <f t="shared" si="13"/>
        <v>0</v>
      </c>
      <c r="AF66" s="96">
        <f t="shared" si="14"/>
        <v>0</v>
      </c>
      <c r="AG66" s="96">
        <f t="shared" si="15"/>
        <v>0</v>
      </c>
      <c r="AH66" s="96">
        <f t="shared" si="16"/>
        <v>0</v>
      </c>
      <c r="AI66" s="96">
        <f t="shared" si="17"/>
        <v>0</v>
      </c>
      <c r="AJ66" s="96">
        <f t="shared" si="18"/>
        <v>0</v>
      </c>
    </row>
    <row r="67" spans="1:36">
      <c r="A67" s="12">
        <v>63</v>
      </c>
      <c r="B67" s="12"/>
      <c r="C67" s="22"/>
      <c r="D67" s="12"/>
      <c r="E67" s="23"/>
      <c r="F67" s="16"/>
      <c r="G67" s="16"/>
      <c r="H67" s="17"/>
      <c r="I67" s="18">
        <f t="shared" si="3"/>
        <v>0</v>
      </c>
      <c r="K67" s="27"/>
      <c r="L67" s="144" t="s">
        <v>212</v>
      </c>
      <c r="M67" s="26" t="s">
        <v>137</v>
      </c>
      <c r="N67" s="31"/>
      <c r="Q67" s="96">
        <f t="shared" si="19"/>
        <v>0</v>
      </c>
      <c r="R67" s="96"/>
      <c r="S67" s="96">
        <f t="shared" si="4"/>
        <v>0</v>
      </c>
      <c r="T67" s="96">
        <f t="shared" si="5"/>
        <v>0</v>
      </c>
      <c r="U67" s="96">
        <f t="shared" si="6"/>
        <v>0</v>
      </c>
      <c r="V67" s="96">
        <f t="shared" si="7"/>
        <v>0</v>
      </c>
      <c r="W67" s="96"/>
      <c r="X67" s="96"/>
      <c r="Z67" s="96">
        <f t="shared" si="8"/>
        <v>0</v>
      </c>
      <c r="AA67" s="96">
        <f t="shared" si="9"/>
        <v>0</v>
      </c>
      <c r="AB67" s="96">
        <f t="shared" si="10"/>
        <v>0</v>
      </c>
      <c r="AC67" s="96">
        <f t="shared" si="11"/>
        <v>0</v>
      </c>
      <c r="AD67" s="96">
        <f t="shared" si="12"/>
        <v>0</v>
      </c>
      <c r="AE67" s="96">
        <f t="shared" si="13"/>
        <v>0</v>
      </c>
      <c r="AF67" s="96">
        <f t="shared" si="14"/>
        <v>0</v>
      </c>
      <c r="AG67" s="96">
        <f t="shared" si="15"/>
        <v>0</v>
      </c>
      <c r="AH67" s="96">
        <f t="shared" si="16"/>
        <v>0</v>
      </c>
      <c r="AI67" s="96">
        <f t="shared" si="17"/>
        <v>0</v>
      </c>
      <c r="AJ67" s="96">
        <f t="shared" si="18"/>
        <v>0</v>
      </c>
    </row>
    <row r="68" spans="1:36">
      <c r="A68" s="12">
        <v>64</v>
      </c>
      <c r="B68" s="12"/>
      <c r="C68" s="22"/>
      <c r="D68" s="12"/>
      <c r="E68" s="23"/>
      <c r="F68" s="16"/>
      <c r="G68" s="16"/>
      <c r="H68" s="17"/>
      <c r="I68" s="18">
        <f t="shared" si="3"/>
        <v>0</v>
      </c>
      <c r="K68" s="24"/>
      <c r="L68" s="30" t="s">
        <v>59</v>
      </c>
      <c r="M68" s="26" t="s">
        <v>139</v>
      </c>
      <c r="N68" s="21"/>
      <c r="Q68" s="96">
        <f t="shared" si="19"/>
        <v>0</v>
      </c>
      <c r="R68" s="96"/>
      <c r="S68" s="96">
        <f t="shared" si="4"/>
        <v>0</v>
      </c>
      <c r="T68" s="96">
        <f t="shared" si="5"/>
        <v>0</v>
      </c>
      <c r="U68" s="96">
        <f t="shared" si="6"/>
        <v>0</v>
      </c>
      <c r="V68" s="96">
        <f t="shared" si="7"/>
        <v>0</v>
      </c>
      <c r="W68" s="96"/>
      <c r="X68" s="96"/>
      <c r="Z68" s="96">
        <f t="shared" si="8"/>
        <v>0</v>
      </c>
      <c r="AA68" s="96">
        <f t="shared" si="9"/>
        <v>0</v>
      </c>
      <c r="AB68" s="96">
        <f t="shared" si="10"/>
        <v>0</v>
      </c>
      <c r="AC68" s="96">
        <f t="shared" si="11"/>
        <v>0</v>
      </c>
      <c r="AD68" s="96">
        <f t="shared" si="12"/>
        <v>0</v>
      </c>
      <c r="AE68" s="96">
        <f t="shared" si="13"/>
        <v>0</v>
      </c>
      <c r="AF68" s="96">
        <f t="shared" si="14"/>
        <v>0</v>
      </c>
      <c r="AG68" s="96">
        <f t="shared" si="15"/>
        <v>0</v>
      </c>
      <c r="AH68" s="96">
        <f t="shared" si="16"/>
        <v>0</v>
      </c>
      <c r="AI68" s="96">
        <f t="shared" si="17"/>
        <v>0</v>
      </c>
      <c r="AJ68" s="96">
        <f t="shared" si="18"/>
        <v>0</v>
      </c>
    </row>
    <row r="69" spans="1:36">
      <c r="A69" s="12">
        <v>65</v>
      </c>
      <c r="B69" s="12"/>
      <c r="C69" s="22"/>
      <c r="D69" s="12"/>
      <c r="E69" s="23"/>
      <c r="F69" s="16"/>
      <c r="G69" s="16"/>
      <c r="H69" s="17"/>
      <c r="I69" s="18">
        <f t="shared" si="3"/>
        <v>0</v>
      </c>
      <c r="K69" s="27"/>
      <c r="L69" s="144" t="s">
        <v>215</v>
      </c>
      <c r="M69" s="26" t="s">
        <v>140</v>
      </c>
      <c r="N69" s="31"/>
      <c r="Q69" s="96">
        <f t="shared" si="19"/>
        <v>0</v>
      </c>
      <c r="R69" s="96"/>
      <c r="S69" s="96">
        <f t="shared" si="4"/>
        <v>0</v>
      </c>
      <c r="T69" s="96">
        <f t="shared" si="5"/>
        <v>0</v>
      </c>
      <c r="U69" s="96">
        <f t="shared" si="6"/>
        <v>0</v>
      </c>
      <c r="V69" s="96">
        <f t="shared" si="7"/>
        <v>0</v>
      </c>
      <c r="W69" s="96"/>
      <c r="X69" s="96"/>
      <c r="Z69" s="96">
        <f t="shared" si="8"/>
        <v>0</v>
      </c>
      <c r="AA69" s="96">
        <f t="shared" si="9"/>
        <v>0</v>
      </c>
      <c r="AB69" s="96">
        <f t="shared" si="10"/>
        <v>0</v>
      </c>
      <c r="AC69" s="96">
        <f t="shared" si="11"/>
        <v>0</v>
      </c>
      <c r="AD69" s="96">
        <f t="shared" si="12"/>
        <v>0</v>
      </c>
      <c r="AE69" s="96">
        <f t="shared" si="13"/>
        <v>0</v>
      </c>
      <c r="AF69" s="96">
        <f t="shared" si="14"/>
        <v>0</v>
      </c>
      <c r="AG69" s="96">
        <f t="shared" si="15"/>
        <v>0</v>
      </c>
      <c r="AH69" s="96">
        <f t="shared" si="16"/>
        <v>0</v>
      </c>
      <c r="AI69" s="96">
        <f t="shared" si="17"/>
        <v>0</v>
      </c>
      <c r="AJ69" s="96">
        <f t="shared" si="18"/>
        <v>0</v>
      </c>
    </row>
    <row r="70" spans="1:36">
      <c r="A70" s="12">
        <v>66</v>
      </c>
      <c r="B70" s="12"/>
      <c r="C70" s="22"/>
      <c r="D70" s="12"/>
      <c r="E70" s="23"/>
      <c r="F70" s="16"/>
      <c r="G70" s="16"/>
      <c r="H70" s="17"/>
      <c r="I70" s="18">
        <f t="shared" ref="I70:I94" si="20">H70*G70</f>
        <v>0</v>
      </c>
      <c r="K70" s="24"/>
      <c r="L70" s="30" t="s">
        <v>60</v>
      </c>
      <c r="M70" s="26" t="s">
        <v>141</v>
      </c>
      <c r="N70" s="21"/>
      <c r="Q70" s="96">
        <f t="shared" si="19"/>
        <v>0</v>
      </c>
      <c r="R70" s="96"/>
      <c r="S70" s="96">
        <f t="shared" ref="S70:S94" si="21">IF($B70=3,$I70,0)</f>
        <v>0</v>
      </c>
      <c r="T70" s="96">
        <f t="shared" ref="T70:T94" si="22">IF($B70=4,$I70,0)</f>
        <v>0</v>
      </c>
      <c r="U70" s="96">
        <f t="shared" ref="U70:U94" si="23">IF($B70=5,$I70,0)</f>
        <v>0</v>
      </c>
      <c r="V70" s="96">
        <f t="shared" ref="V70:V94" si="24">IF($B70=6,$I70,0)</f>
        <v>0</v>
      </c>
      <c r="W70" s="96"/>
      <c r="X70" s="96"/>
      <c r="Z70" s="96">
        <f t="shared" ref="Z70:Z94" si="25">IF($D70=0,$I70,0)</f>
        <v>0</v>
      </c>
      <c r="AA70" s="96">
        <f t="shared" ref="AA70:AA93" si="26">IF($D70=1,$I70,0)</f>
        <v>0</v>
      </c>
      <c r="AB70" s="96">
        <f t="shared" ref="AB70:AB93" si="27">IF($D70=2,$I70,0)</f>
        <v>0</v>
      </c>
      <c r="AC70" s="96">
        <f t="shared" ref="AC70:AC93" si="28">IF($D70=3,$I70,0)</f>
        <v>0</v>
      </c>
      <c r="AD70" s="96">
        <f t="shared" ref="AD70:AD93" si="29">IF($D70=4,$I70,0)</f>
        <v>0</v>
      </c>
      <c r="AE70" s="96">
        <f t="shared" ref="AE70:AE93" si="30">IF($D70=5,$I70,0)</f>
        <v>0</v>
      </c>
      <c r="AF70" s="96">
        <f t="shared" ref="AF70:AF93" si="31">IF($D70=6,$I70,0)</f>
        <v>0</v>
      </c>
      <c r="AG70" s="96">
        <f t="shared" ref="AG70:AG93" si="32">IF($D70=7,$I70,0)</f>
        <v>0</v>
      </c>
      <c r="AH70" s="96">
        <f t="shared" ref="AH70:AH93" si="33">IF($D70=8,$I70,0)</f>
        <v>0</v>
      </c>
      <c r="AI70" s="96">
        <f t="shared" ref="AI70:AI93" si="34">IF($D70=9,$I70,0)</f>
        <v>0</v>
      </c>
      <c r="AJ70" s="96">
        <f t="shared" ref="AJ70:AJ93" si="35">IF($D70=10,$I70,0)</f>
        <v>0</v>
      </c>
    </row>
    <row r="71" spans="1:36">
      <c r="A71" s="12">
        <v>67</v>
      </c>
      <c r="B71" s="12"/>
      <c r="C71" s="22"/>
      <c r="D71" s="12"/>
      <c r="E71" s="23"/>
      <c r="F71" s="16"/>
      <c r="G71" s="16"/>
      <c r="H71" s="17"/>
      <c r="I71" s="18">
        <f t="shared" si="20"/>
        <v>0</v>
      </c>
      <c r="K71" s="27"/>
      <c r="L71" s="144" t="s">
        <v>213</v>
      </c>
      <c r="M71" s="26" t="s">
        <v>142</v>
      </c>
      <c r="N71" s="31"/>
      <c r="Q71" s="96">
        <f t="shared" ref="Q71:Q94" si="36">IF($B71=1,$I71,0)</f>
        <v>0</v>
      </c>
      <c r="R71" s="96"/>
      <c r="S71" s="96">
        <f t="shared" si="21"/>
        <v>0</v>
      </c>
      <c r="T71" s="96">
        <f t="shared" si="22"/>
        <v>0</v>
      </c>
      <c r="U71" s="96">
        <f t="shared" si="23"/>
        <v>0</v>
      </c>
      <c r="V71" s="96">
        <f t="shared" si="24"/>
        <v>0</v>
      </c>
      <c r="W71" s="96"/>
      <c r="X71" s="96"/>
      <c r="Z71" s="96">
        <f t="shared" si="25"/>
        <v>0</v>
      </c>
      <c r="AA71" s="96">
        <f t="shared" si="26"/>
        <v>0</v>
      </c>
      <c r="AB71" s="96">
        <f t="shared" si="27"/>
        <v>0</v>
      </c>
      <c r="AC71" s="96">
        <f t="shared" si="28"/>
        <v>0</v>
      </c>
      <c r="AD71" s="96">
        <f t="shared" si="29"/>
        <v>0</v>
      </c>
      <c r="AE71" s="96">
        <f t="shared" si="30"/>
        <v>0</v>
      </c>
      <c r="AF71" s="96">
        <f t="shared" si="31"/>
        <v>0</v>
      </c>
      <c r="AG71" s="96">
        <f t="shared" si="32"/>
        <v>0</v>
      </c>
      <c r="AH71" s="96">
        <f t="shared" si="33"/>
        <v>0</v>
      </c>
      <c r="AI71" s="96">
        <f t="shared" si="34"/>
        <v>0</v>
      </c>
      <c r="AJ71" s="96">
        <f t="shared" si="35"/>
        <v>0</v>
      </c>
    </row>
    <row r="72" spans="1:36">
      <c r="A72" s="12">
        <v>68</v>
      </c>
      <c r="B72" s="12"/>
      <c r="C72" s="22"/>
      <c r="D72" s="12"/>
      <c r="E72" s="23"/>
      <c r="F72" s="16"/>
      <c r="G72" s="16"/>
      <c r="H72" s="17"/>
      <c r="I72" s="18">
        <f t="shared" si="20"/>
        <v>0</v>
      </c>
      <c r="K72" s="24"/>
      <c r="L72" s="30" t="s">
        <v>61</v>
      </c>
      <c r="M72" s="26" t="s">
        <v>38</v>
      </c>
      <c r="N72" s="21"/>
      <c r="Q72" s="96">
        <f t="shared" si="36"/>
        <v>0</v>
      </c>
      <c r="R72" s="96"/>
      <c r="S72" s="96">
        <f t="shared" si="21"/>
        <v>0</v>
      </c>
      <c r="T72" s="96">
        <f t="shared" si="22"/>
        <v>0</v>
      </c>
      <c r="U72" s="96">
        <f t="shared" si="23"/>
        <v>0</v>
      </c>
      <c r="V72" s="96">
        <f t="shared" si="24"/>
        <v>0</v>
      </c>
      <c r="W72" s="96"/>
      <c r="X72" s="96"/>
      <c r="Z72" s="96">
        <f t="shared" si="25"/>
        <v>0</v>
      </c>
      <c r="AA72" s="96">
        <f t="shared" si="26"/>
        <v>0</v>
      </c>
      <c r="AB72" s="96">
        <f t="shared" si="27"/>
        <v>0</v>
      </c>
      <c r="AC72" s="96">
        <f t="shared" si="28"/>
        <v>0</v>
      </c>
      <c r="AD72" s="96">
        <f t="shared" si="29"/>
        <v>0</v>
      </c>
      <c r="AE72" s="96">
        <f t="shared" si="30"/>
        <v>0</v>
      </c>
      <c r="AF72" s="96">
        <f t="shared" si="31"/>
        <v>0</v>
      </c>
      <c r="AG72" s="96">
        <f t="shared" si="32"/>
        <v>0</v>
      </c>
      <c r="AH72" s="96">
        <f t="shared" si="33"/>
        <v>0</v>
      </c>
      <c r="AI72" s="96">
        <f t="shared" si="34"/>
        <v>0</v>
      </c>
      <c r="AJ72" s="96">
        <f t="shared" si="35"/>
        <v>0</v>
      </c>
    </row>
    <row r="73" spans="1:36">
      <c r="A73" s="12">
        <v>69</v>
      </c>
      <c r="B73" s="12"/>
      <c r="C73" s="22"/>
      <c r="D73" s="12"/>
      <c r="E73" s="23"/>
      <c r="F73" s="16"/>
      <c r="G73" s="16"/>
      <c r="H73" s="17"/>
      <c r="I73" s="18">
        <f t="shared" si="20"/>
        <v>0</v>
      </c>
      <c r="K73" s="27"/>
      <c r="L73" s="144" t="s">
        <v>214</v>
      </c>
      <c r="M73" s="26" t="s">
        <v>80</v>
      </c>
      <c r="N73" s="31"/>
      <c r="Q73" s="96">
        <f t="shared" si="36"/>
        <v>0</v>
      </c>
      <c r="R73" s="96"/>
      <c r="S73" s="96">
        <f t="shared" si="21"/>
        <v>0</v>
      </c>
      <c r="T73" s="96">
        <f t="shared" si="22"/>
        <v>0</v>
      </c>
      <c r="U73" s="96">
        <f t="shared" si="23"/>
        <v>0</v>
      </c>
      <c r="V73" s="96">
        <f t="shared" si="24"/>
        <v>0</v>
      </c>
      <c r="W73" s="96"/>
      <c r="X73" s="96"/>
      <c r="Z73" s="96">
        <f t="shared" si="25"/>
        <v>0</v>
      </c>
      <c r="AA73" s="96">
        <f t="shared" si="26"/>
        <v>0</v>
      </c>
      <c r="AB73" s="96">
        <f t="shared" si="27"/>
        <v>0</v>
      </c>
      <c r="AC73" s="96">
        <f t="shared" si="28"/>
        <v>0</v>
      </c>
      <c r="AD73" s="96">
        <f t="shared" si="29"/>
        <v>0</v>
      </c>
      <c r="AE73" s="96">
        <f t="shared" si="30"/>
        <v>0</v>
      </c>
      <c r="AF73" s="96">
        <f t="shared" si="31"/>
        <v>0</v>
      </c>
      <c r="AG73" s="96">
        <f t="shared" si="32"/>
        <v>0</v>
      </c>
      <c r="AH73" s="96">
        <f t="shared" si="33"/>
        <v>0</v>
      </c>
      <c r="AI73" s="96">
        <f t="shared" si="34"/>
        <v>0</v>
      </c>
      <c r="AJ73" s="96">
        <f t="shared" si="35"/>
        <v>0</v>
      </c>
    </row>
    <row r="74" spans="1:36">
      <c r="A74" s="12">
        <v>70</v>
      </c>
      <c r="B74" s="12"/>
      <c r="C74" s="22"/>
      <c r="D74" s="12"/>
      <c r="E74" s="23"/>
      <c r="F74" s="16"/>
      <c r="G74" s="16"/>
      <c r="H74" s="17"/>
      <c r="I74" s="18">
        <f t="shared" si="20"/>
        <v>0</v>
      </c>
      <c r="Q74" s="96">
        <f t="shared" si="36"/>
        <v>0</v>
      </c>
      <c r="R74" s="96"/>
      <c r="S74" s="96">
        <f t="shared" si="21"/>
        <v>0</v>
      </c>
      <c r="T74" s="96">
        <f t="shared" si="22"/>
        <v>0</v>
      </c>
      <c r="U74" s="96">
        <f t="shared" si="23"/>
        <v>0</v>
      </c>
      <c r="V74" s="96">
        <f t="shared" si="24"/>
        <v>0</v>
      </c>
      <c r="W74" s="96"/>
      <c r="X74" s="96"/>
      <c r="Z74" s="96">
        <f t="shared" si="25"/>
        <v>0</v>
      </c>
      <c r="AA74" s="96">
        <f t="shared" si="26"/>
        <v>0</v>
      </c>
      <c r="AB74" s="96">
        <f t="shared" si="27"/>
        <v>0</v>
      </c>
      <c r="AC74" s="96">
        <f t="shared" si="28"/>
        <v>0</v>
      </c>
      <c r="AD74" s="96">
        <f t="shared" si="29"/>
        <v>0</v>
      </c>
      <c r="AE74" s="96">
        <f t="shared" si="30"/>
        <v>0</v>
      </c>
      <c r="AF74" s="96">
        <f t="shared" si="31"/>
        <v>0</v>
      </c>
      <c r="AG74" s="96">
        <f t="shared" si="32"/>
        <v>0</v>
      </c>
      <c r="AH74" s="96">
        <f t="shared" si="33"/>
        <v>0</v>
      </c>
      <c r="AI74" s="96">
        <f t="shared" si="34"/>
        <v>0</v>
      </c>
      <c r="AJ74" s="96">
        <f t="shared" si="35"/>
        <v>0</v>
      </c>
    </row>
    <row r="75" spans="1:36">
      <c r="A75" s="12">
        <v>71</v>
      </c>
      <c r="B75" s="12"/>
      <c r="C75" s="22"/>
      <c r="D75" s="12"/>
      <c r="E75" s="23"/>
      <c r="F75" s="16"/>
      <c r="G75" s="16"/>
      <c r="H75" s="17"/>
      <c r="I75" s="18">
        <f t="shared" si="20"/>
        <v>0</v>
      </c>
      <c r="Q75" s="96">
        <f t="shared" si="36"/>
        <v>0</v>
      </c>
      <c r="R75" s="96"/>
      <c r="S75" s="96">
        <f t="shared" si="21"/>
        <v>0</v>
      </c>
      <c r="T75" s="96">
        <f t="shared" si="22"/>
        <v>0</v>
      </c>
      <c r="U75" s="96">
        <f t="shared" si="23"/>
        <v>0</v>
      </c>
      <c r="V75" s="96">
        <f t="shared" si="24"/>
        <v>0</v>
      </c>
      <c r="W75" s="96"/>
      <c r="X75" s="96"/>
      <c r="Z75" s="96">
        <f t="shared" si="25"/>
        <v>0</v>
      </c>
      <c r="AA75" s="96">
        <f t="shared" si="26"/>
        <v>0</v>
      </c>
      <c r="AB75" s="96">
        <f t="shared" si="27"/>
        <v>0</v>
      </c>
      <c r="AC75" s="96">
        <f t="shared" si="28"/>
        <v>0</v>
      </c>
      <c r="AD75" s="96">
        <f t="shared" si="29"/>
        <v>0</v>
      </c>
      <c r="AE75" s="96">
        <f t="shared" si="30"/>
        <v>0</v>
      </c>
      <c r="AF75" s="96">
        <f t="shared" si="31"/>
        <v>0</v>
      </c>
      <c r="AG75" s="96">
        <f t="shared" si="32"/>
        <v>0</v>
      </c>
      <c r="AH75" s="96">
        <f t="shared" si="33"/>
        <v>0</v>
      </c>
      <c r="AI75" s="96">
        <f t="shared" si="34"/>
        <v>0</v>
      </c>
      <c r="AJ75" s="96">
        <f t="shared" si="35"/>
        <v>0</v>
      </c>
    </row>
    <row r="76" spans="1:36">
      <c r="A76" s="12">
        <v>72</v>
      </c>
      <c r="B76" s="12"/>
      <c r="C76" s="22"/>
      <c r="D76" s="12"/>
      <c r="E76" s="23"/>
      <c r="F76" s="16"/>
      <c r="G76" s="16"/>
      <c r="H76" s="17"/>
      <c r="I76" s="18">
        <f t="shared" si="20"/>
        <v>0</v>
      </c>
      <c r="Q76" s="96">
        <f t="shared" si="36"/>
        <v>0</v>
      </c>
      <c r="R76" s="96"/>
      <c r="S76" s="96">
        <f t="shared" si="21"/>
        <v>0</v>
      </c>
      <c r="T76" s="96">
        <f t="shared" si="22"/>
        <v>0</v>
      </c>
      <c r="U76" s="96">
        <f t="shared" si="23"/>
        <v>0</v>
      </c>
      <c r="V76" s="96">
        <f t="shared" si="24"/>
        <v>0</v>
      </c>
      <c r="W76" s="96"/>
      <c r="X76" s="96"/>
      <c r="Z76" s="96">
        <f t="shared" si="25"/>
        <v>0</v>
      </c>
      <c r="AA76" s="96">
        <f t="shared" si="26"/>
        <v>0</v>
      </c>
      <c r="AB76" s="96">
        <f t="shared" si="27"/>
        <v>0</v>
      </c>
      <c r="AC76" s="96">
        <f t="shared" si="28"/>
        <v>0</v>
      </c>
      <c r="AD76" s="96">
        <f t="shared" si="29"/>
        <v>0</v>
      </c>
      <c r="AE76" s="96">
        <f t="shared" si="30"/>
        <v>0</v>
      </c>
      <c r="AF76" s="96">
        <f t="shared" si="31"/>
        <v>0</v>
      </c>
      <c r="AG76" s="96">
        <f t="shared" si="32"/>
        <v>0</v>
      </c>
      <c r="AH76" s="96">
        <f t="shared" si="33"/>
        <v>0</v>
      </c>
      <c r="AI76" s="96">
        <f t="shared" si="34"/>
        <v>0</v>
      </c>
      <c r="AJ76" s="96">
        <f t="shared" si="35"/>
        <v>0</v>
      </c>
    </row>
    <row r="77" spans="1:36">
      <c r="A77" s="12">
        <v>73</v>
      </c>
      <c r="B77" s="12"/>
      <c r="C77" s="22"/>
      <c r="D77" s="12"/>
      <c r="E77" s="23"/>
      <c r="F77" s="16"/>
      <c r="G77" s="16"/>
      <c r="H77" s="17"/>
      <c r="I77" s="18">
        <f t="shared" si="20"/>
        <v>0</v>
      </c>
      <c r="Q77" s="96">
        <f t="shared" si="36"/>
        <v>0</v>
      </c>
      <c r="R77" s="96"/>
      <c r="S77" s="96">
        <f t="shared" si="21"/>
        <v>0</v>
      </c>
      <c r="T77" s="96">
        <f t="shared" si="22"/>
        <v>0</v>
      </c>
      <c r="U77" s="96">
        <f t="shared" si="23"/>
        <v>0</v>
      </c>
      <c r="V77" s="96">
        <f t="shared" si="24"/>
        <v>0</v>
      </c>
      <c r="W77" s="96"/>
      <c r="X77" s="96"/>
      <c r="Z77" s="96">
        <f t="shared" si="25"/>
        <v>0</v>
      </c>
      <c r="AA77" s="96">
        <f t="shared" si="26"/>
        <v>0</v>
      </c>
      <c r="AB77" s="96">
        <f t="shared" si="27"/>
        <v>0</v>
      </c>
      <c r="AC77" s="96">
        <f t="shared" si="28"/>
        <v>0</v>
      </c>
      <c r="AD77" s="96">
        <f t="shared" si="29"/>
        <v>0</v>
      </c>
      <c r="AE77" s="96">
        <f t="shared" si="30"/>
        <v>0</v>
      </c>
      <c r="AF77" s="96">
        <f t="shared" si="31"/>
        <v>0</v>
      </c>
      <c r="AG77" s="96">
        <f t="shared" si="32"/>
        <v>0</v>
      </c>
      <c r="AH77" s="96">
        <f t="shared" si="33"/>
        <v>0</v>
      </c>
      <c r="AI77" s="96">
        <f t="shared" si="34"/>
        <v>0</v>
      </c>
      <c r="AJ77" s="96">
        <f t="shared" si="35"/>
        <v>0</v>
      </c>
    </row>
    <row r="78" spans="1:36">
      <c r="A78" s="12">
        <v>74</v>
      </c>
      <c r="B78" s="12"/>
      <c r="C78" s="22"/>
      <c r="D78" s="12"/>
      <c r="E78" s="23"/>
      <c r="F78" s="16"/>
      <c r="G78" s="16"/>
      <c r="H78" s="17"/>
      <c r="I78" s="18">
        <f t="shared" si="20"/>
        <v>0</v>
      </c>
      <c r="Q78" s="96">
        <f t="shared" si="36"/>
        <v>0</v>
      </c>
      <c r="R78" s="96"/>
      <c r="S78" s="96">
        <f t="shared" si="21"/>
        <v>0</v>
      </c>
      <c r="T78" s="96">
        <f t="shared" si="22"/>
        <v>0</v>
      </c>
      <c r="U78" s="96">
        <f t="shared" si="23"/>
        <v>0</v>
      </c>
      <c r="V78" s="96">
        <f t="shared" si="24"/>
        <v>0</v>
      </c>
      <c r="W78" s="96"/>
      <c r="X78" s="96"/>
      <c r="Z78" s="96">
        <f t="shared" si="25"/>
        <v>0</v>
      </c>
      <c r="AA78" s="96">
        <f t="shared" si="26"/>
        <v>0</v>
      </c>
      <c r="AB78" s="96">
        <f t="shared" si="27"/>
        <v>0</v>
      </c>
      <c r="AC78" s="96">
        <f t="shared" si="28"/>
        <v>0</v>
      </c>
      <c r="AD78" s="96">
        <f t="shared" si="29"/>
        <v>0</v>
      </c>
      <c r="AE78" s="96">
        <f t="shared" si="30"/>
        <v>0</v>
      </c>
      <c r="AF78" s="96">
        <f t="shared" si="31"/>
        <v>0</v>
      </c>
      <c r="AG78" s="96">
        <f t="shared" si="32"/>
        <v>0</v>
      </c>
      <c r="AH78" s="96">
        <f t="shared" si="33"/>
        <v>0</v>
      </c>
      <c r="AI78" s="96">
        <f t="shared" si="34"/>
        <v>0</v>
      </c>
      <c r="AJ78" s="96">
        <f t="shared" si="35"/>
        <v>0</v>
      </c>
    </row>
    <row r="79" spans="1:36">
      <c r="A79" s="12">
        <v>75</v>
      </c>
      <c r="B79" s="12"/>
      <c r="C79" s="22"/>
      <c r="D79" s="12"/>
      <c r="E79" s="23"/>
      <c r="F79" s="16"/>
      <c r="G79" s="16"/>
      <c r="H79" s="17"/>
      <c r="I79" s="18">
        <f t="shared" si="20"/>
        <v>0</v>
      </c>
      <c r="Q79" s="96">
        <f t="shared" si="36"/>
        <v>0</v>
      </c>
      <c r="R79" s="96"/>
      <c r="S79" s="96">
        <f t="shared" si="21"/>
        <v>0</v>
      </c>
      <c r="T79" s="96">
        <f t="shared" si="22"/>
        <v>0</v>
      </c>
      <c r="U79" s="96">
        <f t="shared" si="23"/>
        <v>0</v>
      </c>
      <c r="V79" s="96">
        <f t="shared" si="24"/>
        <v>0</v>
      </c>
      <c r="W79" s="96"/>
      <c r="X79" s="96"/>
      <c r="Z79" s="96">
        <f t="shared" si="25"/>
        <v>0</v>
      </c>
      <c r="AA79" s="96">
        <f t="shared" si="26"/>
        <v>0</v>
      </c>
      <c r="AB79" s="96">
        <f t="shared" si="27"/>
        <v>0</v>
      </c>
      <c r="AC79" s="96">
        <f t="shared" si="28"/>
        <v>0</v>
      </c>
      <c r="AD79" s="96">
        <f t="shared" si="29"/>
        <v>0</v>
      </c>
      <c r="AE79" s="96">
        <f t="shared" si="30"/>
        <v>0</v>
      </c>
      <c r="AF79" s="96">
        <f t="shared" si="31"/>
        <v>0</v>
      </c>
      <c r="AG79" s="96">
        <f t="shared" si="32"/>
        <v>0</v>
      </c>
      <c r="AH79" s="96">
        <f t="shared" si="33"/>
        <v>0</v>
      </c>
      <c r="AI79" s="96">
        <f t="shared" si="34"/>
        <v>0</v>
      </c>
      <c r="AJ79" s="96">
        <f t="shared" si="35"/>
        <v>0</v>
      </c>
    </row>
    <row r="80" spans="1:36">
      <c r="A80" s="12">
        <v>76</v>
      </c>
      <c r="B80" s="12"/>
      <c r="C80" s="22"/>
      <c r="D80" s="12"/>
      <c r="E80" s="23"/>
      <c r="F80" s="16"/>
      <c r="G80" s="16"/>
      <c r="H80" s="17"/>
      <c r="I80" s="18">
        <f t="shared" si="20"/>
        <v>0</v>
      </c>
      <c r="Q80" s="96">
        <f t="shared" si="36"/>
        <v>0</v>
      </c>
      <c r="R80" s="96"/>
      <c r="S80" s="96">
        <f t="shared" si="21"/>
        <v>0</v>
      </c>
      <c r="T80" s="96">
        <f t="shared" si="22"/>
        <v>0</v>
      </c>
      <c r="U80" s="96">
        <f t="shared" si="23"/>
        <v>0</v>
      </c>
      <c r="V80" s="96">
        <f t="shared" si="24"/>
        <v>0</v>
      </c>
      <c r="W80" s="96"/>
      <c r="X80" s="96"/>
      <c r="Z80" s="96">
        <f t="shared" si="25"/>
        <v>0</v>
      </c>
      <c r="AA80" s="96">
        <f t="shared" si="26"/>
        <v>0</v>
      </c>
      <c r="AB80" s="96">
        <f t="shared" si="27"/>
        <v>0</v>
      </c>
      <c r="AC80" s="96">
        <f t="shared" si="28"/>
        <v>0</v>
      </c>
      <c r="AD80" s="96">
        <f t="shared" si="29"/>
        <v>0</v>
      </c>
      <c r="AE80" s="96">
        <f t="shared" si="30"/>
        <v>0</v>
      </c>
      <c r="AF80" s="96">
        <f t="shared" si="31"/>
        <v>0</v>
      </c>
      <c r="AG80" s="96">
        <f t="shared" si="32"/>
        <v>0</v>
      </c>
      <c r="AH80" s="96">
        <f t="shared" si="33"/>
        <v>0</v>
      </c>
      <c r="AI80" s="96">
        <f t="shared" si="34"/>
        <v>0</v>
      </c>
      <c r="AJ80" s="96">
        <f t="shared" si="35"/>
        <v>0</v>
      </c>
    </row>
    <row r="81" spans="1:36">
      <c r="A81" s="12">
        <v>77</v>
      </c>
      <c r="B81" s="12"/>
      <c r="C81" s="22"/>
      <c r="D81" s="12"/>
      <c r="E81" s="23"/>
      <c r="F81" s="16"/>
      <c r="G81" s="16"/>
      <c r="H81" s="17"/>
      <c r="I81" s="18">
        <f t="shared" si="20"/>
        <v>0</v>
      </c>
      <c r="Q81" s="96">
        <f t="shared" si="36"/>
        <v>0</v>
      </c>
      <c r="R81" s="96"/>
      <c r="S81" s="96">
        <f t="shared" si="21"/>
        <v>0</v>
      </c>
      <c r="T81" s="96">
        <f t="shared" si="22"/>
        <v>0</v>
      </c>
      <c r="U81" s="96">
        <f t="shared" si="23"/>
        <v>0</v>
      </c>
      <c r="V81" s="96">
        <f t="shared" si="24"/>
        <v>0</v>
      </c>
      <c r="W81" s="96"/>
      <c r="X81" s="96"/>
      <c r="Z81" s="96">
        <f t="shared" si="25"/>
        <v>0</v>
      </c>
      <c r="AA81" s="96">
        <f t="shared" si="26"/>
        <v>0</v>
      </c>
      <c r="AB81" s="96">
        <f t="shared" si="27"/>
        <v>0</v>
      </c>
      <c r="AC81" s="96">
        <f t="shared" si="28"/>
        <v>0</v>
      </c>
      <c r="AD81" s="96">
        <f t="shared" si="29"/>
        <v>0</v>
      </c>
      <c r="AE81" s="96">
        <f t="shared" si="30"/>
        <v>0</v>
      </c>
      <c r="AF81" s="96">
        <f t="shared" si="31"/>
        <v>0</v>
      </c>
      <c r="AG81" s="96">
        <f t="shared" si="32"/>
        <v>0</v>
      </c>
      <c r="AH81" s="96">
        <f t="shared" si="33"/>
        <v>0</v>
      </c>
      <c r="AI81" s="96">
        <f t="shared" si="34"/>
        <v>0</v>
      </c>
      <c r="AJ81" s="96">
        <f t="shared" si="35"/>
        <v>0</v>
      </c>
    </row>
    <row r="82" spans="1:36">
      <c r="A82" s="12">
        <v>78</v>
      </c>
      <c r="B82" s="12"/>
      <c r="C82" s="22"/>
      <c r="D82" s="12"/>
      <c r="E82" s="23"/>
      <c r="F82" s="16"/>
      <c r="G82" s="16"/>
      <c r="H82" s="17"/>
      <c r="I82" s="18">
        <f t="shared" si="20"/>
        <v>0</v>
      </c>
      <c r="Q82" s="96">
        <f t="shared" si="36"/>
        <v>0</v>
      </c>
      <c r="R82" s="96"/>
      <c r="S82" s="96">
        <f t="shared" si="21"/>
        <v>0</v>
      </c>
      <c r="T82" s="96">
        <f t="shared" si="22"/>
        <v>0</v>
      </c>
      <c r="U82" s="96">
        <f t="shared" si="23"/>
        <v>0</v>
      </c>
      <c r="V82" s="96">
        <f t="shared" si="24"/>
        <v>0</v>
      </c>
      <c r="W82" s="96"/>
      <c r="X82" s="96"/>
      <c r="Z82" s="96">
        <f t="shared" si="25"/>
        <v>0</v>
      </c>
      <c r="AA82" s="96">
        <f t="shared" si="26"/>
        <v>0</v>
      </c>
      <c r="AB82" s="96">
        <f t="shared" si="27"/>
        <v>0</v>
      </c>
      <c r="AC82" s="96">
        <f t="shared" si="28"/>
        <v>0</v>
      </c>
      <c r="AD82" s="96">
        <f t="shared" si="29"/>
        <v>0</v>
      </c>
      <c r="AE82" s="96">
        <f t="shared" si="30"/>
        <v>0</v>
      </c>
      <c r="AF82" s="96">
        <f t="shared" si="31"/>
        <v>0</v>
      </c>
      <c r="AG82" s="96">
        <f t="shared" si="32"/>
        <v>0</v>
      </c>
      <c r="AH82" s="96">
        <f t="shared" si="33"/>
        <v>0</v>
      </c>
      <c r="AI82" s="96">
        <f t="shared" si="34"/>
        <v>0</v>
      </c>
      <c r="AJ82" s="96">
        <f t="shared" si="35"/>
        <v>0</v>
      </c>
    </row>
    <row r="83" spans="1:36">
      <c r="A83" s="12">
        <v>79</v>
      </c>
      <c r="B83" s="12"/>
      <c r="C83" s="22"/>
      <c r="D83" s="12"/>
      <c r="E83" s="23"/>
      <c r="F83" s="16"/>
      <c r="G83" s="16"/>
      <c r="H83" s="17"/>
      <c r="I83" s="18">
        <f t="shared" si="20"/>
        <v>0</v>
      </c>
      <c r="Q83" s="96">
        <f t="shared" si="36"/>
        <v>0</v>
      </c>
      <c r="R83" s="96"/>
      <c r="S83" s="96">
        <f t="shared" si="21"/>
        <v>0</v>
      </c>
      <c r="T83" s="96">
        <f t="shared" si="22"/>
        <v>0</v>
      </c>
      <c r="U83" s="96">
        <f t="shared" si="23"/>
        <v>0</v>
      </c>
      <c r="V83" s="96">
        <f t="shared" si="24"/>
        <v>0</v>
      </c>
      <c r="W83" s="96"/>
      <c r="X83" s="96"/>
      <c r="Z83" s="96">
        <f t="shared" si="25"/>
        <v>0</v>
      </c>
      <c r="AA83" s="96">
        <f t="shared" si="26"/>
        <v>0</v>
      </c>
      <c r="AB83" s="96">
        <f t="shared" si="27"/>
        <v>0</v>
      </c>
      <c r="AC83" s="96">
        <f t="shared" si="28"/>
        <v>0</v>
      </c>
      <c r="AD83" s="96">
        <f t="shared" si="29"/>
        <v>0</v>
      </c>
      <c r="AE83" s="96">
        <f t="shared" si="30"/>
        <v>0</v>
      </c>
      <c r="AF83" s="96">
        <f t="shared" si="31"/>
        <v>0</v>
      </c>
      <c r="AG83" s="96">
        <f t="shared" si="32"/>
        <v>0</v>
      </c>
      <c r="AH83" s="96">
        <f t="shared" si="33"/>
        <v>0</v>
      </c>
      <c r="AI83" s="96">
        <f t="shared" si="34"/>
        <v>0</v>
      </c>
      <c r="AJ83" s="96">
        <f t="shared" si="35"/>
        <v>0</v>
      </c>
    </row>
    <row r="84" spans="1:36">
      <c r="A84" s="12">
        <v>80</v>
      </c>
      <c r="B84" s="12"/>
      <c r="C84" s="22"/>
      <c r="D84" s="12"/>
      <c r="E84" s="23"/>
      <c r="F84" s="16"/>
      <c r="G84" s="16"/>
      <c r="H84" s="17"/>
      <c r="I84" s="18">
        <f t="shared" si="20"/>
        <v>0</v>
      </c>
      <c r="K84" s="168">
        <v>1</v>
      </c>
      <c r="L84" s="169"/>
      <c r="M84" s="194" t="s">
        <v>62</v>
      </c>
      <c r="N84" s="195"/>
      <c r="Q84" s="96">
        <f t="shared" si="36"/>
        <v>0</v>
      </c>
      <c r="R84" s="96"/>
      <c r="S84" s="96">
        <f t="shared" si="21"/>
        <v>0</v>
      </c>
      <c r="T84" s="96">
        <f t="shared" si="22"/>
        <v>0</v>
      </c>
      <c r="U84" s="96">
        <f t="shared" si="23"/>
        <v>0</v>
      </c>
      <c r="V84" s="96">
        <f t="shared" si="24"/>
        <v>0</v>
      </c>
      <c r="W84" s="96"/>
      <c r="X84" s="96"/>
      <c r="Z84" s="96">
        <f t="shared" si="25"/>
        <v>0</v>
      </c>
      <c r="AA84" s="96">
        <f t="shared" si="26"/>
        <v>0</v>
      </c>
      <c r="AB84" s="96">
        <f t="shared" si="27"/>
        <v>0</v>
      </c>
      <c r="AC84" s="96">
        <f t="shared" si="28"/>
        <v>0</v>
      </c>
      <c r="AD84" s="96">
        <f t="shared" si="29"/>
        <v>0</v>
      </c>
      <c r="AE84" s="96">
        <f t="shared" si="30"/>
        <v>0</v>
      </c>
      <c r="AF84" s="96">
        <f t="shared" si="31"/>
        <v>0</v>
      </c>
      <c r="AG84" s="96">
        <f t="shared" si="32"/>
        <v>0</v>
      </c>
      <c r="AH84" s="96">
        <f t="shared" si="33"/>
        <v>0</v>
      </c>
      <c r="AI84" s="96">
        <f t="shared" si="34"/>
        <v>0</v>
      </c>
      <c r="AJ84" s="96">
        <f t="shared" si="35"/>
        <v>0</v>
      </c>
    </row>
    <row r="85" spans="1:36">
      <c r="A85" s="12">
        <v>81</v>
      </c>
      <c r="B85" s="12"/>
      <c r="C85" s="22"/>
      <c r="D85" s="12"/>
      <c r="E85" s="23"/>
      <c r="F85" s="16"/>
      <c r="G85" s="16"/>
      <c r="H85" s="17"/>
      <c r="I85" s="18">
        <f t="shared" si="20"/>
        <v>0</v>
      </c>
      <c r="K85" s="181">
        <v>2</v>
      </c>
      <c r="L85" s="182"/>
      <c r="M85" s="35" t="s">
        <v>63</v>
      </c>
      <c r="N85" s="21"/>
      <c r="Q85" s="96">
        <f t="shared" si="36"/>
        <v>0</v>
      </c>
      <c r="R85" s="96"/>
      <c r="S85" s="96">
        <f t="shared" si="21"/>
        <v>0</v>
      </c>
      <c r="T85" s="96">
        <f t="shared" si="22"/>
        <v>0</v>
      </c>
      <c r="U85" s="96">
        <f t="shared" si="23"/>
        <v>0</v>
      </c>
      <c r="V85" s="96">
        <f t="shared" si="24"/>
        <v>0</v>
      </c>
      <c r="W85" s="96"/>
      <c r="X85" s="96"/>
      <c r="Z85" s="96">
        <f t="shared" si="25"/>
        <v>0</v>
      </c>
      <c r="AA85" s="96">
        <f t="shared" si="26"/>
        <v>0</v>
      </c>
      <c r="AB85" s="96">
        <f t="shared" si="27"/>
        <v>0</v>
      </c>
      <c r="AC85" s="96">
        <f t="shared" si="28"/>
        <v>0</v>
      </c>
      <c r="AD85" s="96">
        <f t="shared" si="29"/>
        <v>0</v>
      </c>
      <c r="AE85" s="96">
        <f t="shared" si="30"/>
        <v>0</v>
      </c>
      <c r="AF85" s="96">
        <f t="shared" si="31"/>
        <v>0</v>
      </c>
      <c r="AG85" s="96">
        <f t="shared" si="32"/>
        <v>0</v>
      </c>
      <c r="AH85" s="96">
        <f t="shared" si="33"/>
        <v>0</v>
      </c>
      <c r="AI85" s="96">
        <f t="shared" si="34"/>
        <v>0</v>
      </c>
      <c r="AJ85" s="96">
        <f t="shared" si="35"/>
        <v>0</v>
      </c>
    </row>
    <row r="86" spans="1:36">
      <c r="A86" s="12">
        <v>82</v>
      </c>
      <c r="B86" s="12"/>
      <c r="C86" s="22"/>
      <c r="D86" s="12"/>
      <c r="E86" s="23"/>
      <c r="F86" s="16"/>
      <c r="G86" s="16"/>
      <c r="H86" s="17"/>
      <c r="I86" s="18">
        <f t="shared" si="20"/>
        <v>0</v>
      </c>
      <c r="K86" s="168">
        <v>3</v>
      </c>
      <c r="L86" s="169"/>
      <c r="M86" s="170" t="s">
        <v>64</v>
      </c>
      <c r="N86" s="171"/>
      <c r="Q86" s="96">
        <f t="shared" si="36"/>
        <v>0</v>
      </c>
      <c r="R86" s="96"/>
      <c r="S86" s="96">
        <f t="shared" si="21"/>
        <v>0</v>
      </c>
      <c r="T86" s="96">
        <f t="shared" si="22"/>
        <v>0</v>
      </c>
      <c r="U86" s="96">
        <f t="shared" si="23"/>
        <v>0</v>
      </c>
      <c r="V86" s="96">
        <f t="shared" si="24"/>
        <v>0</v>
      </c>
      <c r="W86" s="96"/>
      <c r="X86" s="96"/>
      <c r="Z86" s="96">
        <f t="shared" si="25"/>
        <v>0</v>
      </c>
      <c r="AA86" s="96">
        <f t="shared" si="26"/>
        <v>0</v>
      </c>
      <c r="AB86" s="96">
        <f t="shared" si="27"/>
        <v>0</v>
      </c>
      <c r="AC86" s="96">
        <f t="shared" si="28"/>
        <v>0</v>
      </c>
      <c r="AD86" s="96">
        <f t="shared" si="29"/>
        <v>0</v>
      </c>
      <c r="AE86" s="96">
        <f t="shared" si="30"/>
        <v>0</v>
      </c>
      <c r="AF86" s="96">
        <f t="shared" si="31"/>
        <v>0</v>
      </c>
      <c r="AG86" s="96">
        <f t="shared" si="32"/>
        <v>0</v>
      </c>
      <c r="AH86" s="96">
        <f t="shared" si="33"/>
        <v>0</v>
      </c>
      <c r="AI86" s="96">
        <f t="shared" si="34"/>
        <v>0</v>
      </c>
      <c r="AJ86" s="96">
        <f t="shared" si="35"/>
        <v>0</v>
      </c>
    </row>
    <row r="87" spans="1:36">
      <c r="A87" s="12">
        <v>83</v>
      </c>
      <c r="B87" s="12"/>
      <c r="C87" s="22"/>
      <c r="D87" s="12"/>
      <c r="E87" s="23"/>
      <c r="F87" s="16"/>
      <c r="G87" s="16"/>
      <c r="H87" s="17"/>
      <c r="I87" s="18">
        <f t="shared" si="20"/>
        <v>0</v>
      </c>
      <c r="K87" s="183">
        <v>4</v>
      </c>
      <c r="L87" s="184"/>
      <c r="M87" s="36" t="s">
        <v>26</v>
      </c>
      <c r="N87" s="37"/>
      <c r="Q87" s="96">
        <f t="shared" si="36"/>
        <v>0</v>
      </c>
      <c r="R87" s="96"/>
      <c r="S87" s="96">
        <f t="shared" si="21"/>
        <v>0</v>
      </c>
      <c r="T87" s="96">
        <f t="shared" si="22"/>
        <v>0</v>
      </c>
      <c r="U87" s="96">
        <f t="shared" si="23"/>
        <v>0</v>
      </c>
      <c r="V87" s="96">
        <f t="shared" si="24"/>
        <v>0</v>
      </c>
      <c r="W87" s="96"/>
      <c r="X87" s="96"/>
      <c r="Z87" s="96">
        <f t="shared" si="25"/>
        <v>0</v>
      </c>
      <c r="AA87" s="96">
        <f t="shared" si="26"/>
        <v>0</v>
      </c>
      <c r="AB87" s="96">
        <f t="shared" si="27"/>
        <v>0</v>
      </c>
      <c r="AC87" s="96">
        <f t="shared" si="28"/>
        <v>0</v>
      </c>
      <c r="AD87" s="96">
        <f t="shared" si="29"/>
        <v>0</v>
      </c>
      <c r="AE87" s="96">
        <f t="shared" si="30"/>
        <v>0</v>
      </c>
      <c r="AF87" s="96">
        <f t="shared" si="31"/>
        <v>0</v>
      </c>
      <c r="AG87" s="96">
        <f t="shared" si="32"/>
        <v>0</v>
      </c>
      <c r="AH87" s="96">
        <f t="shared" si="33"/>
        <v>0</v>
      </c>
      <c r="AI87" s="96">
        <f t="shared" si="34"/>
        <v>0</v>
      </c>
      <c r="AJ87" s="96">
        <f t="shared" si="35"/>
        <v>0</v>
      </c>
    </row>
    <row r="88" spans="1:36">
      <c r="A88" s="12">
        <v>84</v>
      </c>
      <c r="B88" s="12"/>
      <c r="C88" s="22"/>
      <c r="D88" s="12"/>
      <c r="E88" s="23"/>
      <c r="F88" s="16"/>
      <c r="G88" s="16"/>
      <c r="H88" s="17"/>
      <c r="I88" s="18">
        <f t="shared" si="20"/>
        <v>0</v>
      </c>
      <c r="K88" s="185"/>
      <c r="L88" s="186"/>
      <c r="M88" s="38" t="s">
        <v>65</v>
      </c>
      <c r="N88" s="39"/>
      <c r="Q88" s="96">
        <f t="shared" si="36"/>
        <v>0</v>
      </c>
      <c r="R88" s="96"/>
      <c r="S88" s="96">
        <f t="shared" si="21"/>
        <v>0</v>
      </c>
      <c r="T88" s="96">
        <f t="shared" si="22"/>
        <v>0</v>
      </c>
      <c r="U88" s="96">
        <f t="shared" si="23"/>
        <v>0</v>
      </c>
      <c r="V88" s="96">
        <f t="shared" si="24"/>
        <v>0</v>
      </c>
      <c r="W88" s="96"/>
      <c r="X88" s="96"/>
      <c r="Z88" s="96">
        <f t="shared" si="25"/>
        <v>0</v>
      </c>
      <c r="AA88" s="96">
        <f t="shared" si="26"/>
        <v>0</v>
      </c>
      <c r="AB88" s="96">
        <f t="shared" si="27"/>
        <v>0</v>
      </c>
      <c r="AC88" s="96">
        <f t="shared" si="28"/>
        <v>0</v>
      </c>
      <c r="AD88" s="96">
        <f t="shared" si="29"/>
        <v>0</v>
      </c>
      <c r="AE88" s="96">
        <f t="shared" si="30"/>
        <v>0</v>
      </c>
      <c r="AF88" s="96">
        <f t="shared" si="31"/>
        <v>0</v>
      </c>
      <c r="AG88" s="96">
        <f t="shared" si="32"/>
        <v>0</v>
      </c>
      <c r="AH88" s="96">
        <f t="shared" si="33"/>
        <v>0</v>
      </c>
      <c r="AI88" s="96">
        <f t="shared" si="34"/>
        <v>0</v>
      </c>
      <c r="AJ88" s="96">
        <f t="shared" si="35"/>
        <v>0</v>
      </c>
    </row>
    <row r="89" spans="1:36">
      <c r="A89" s="12">
        <v>85</v>
      </c>
      <c r="B89" s="12"/>
      <c r="C89" s="22"/>
      <c r="D89" s="12"/>
      <c r="E89" s="23"/>
      <c r="F89" s="16"/>
      <c r="G89" s="16"/>
      <c r="H89" s="17"/>
      <c r="I89" s="18">
        <f t="shared" si="20"/>
        <v>0</v>
      </c>
      <c r="K89" s="168">
        <v>5</v>
      </c>
      <c r="L89" s="169"/>
      <c r="M89" s="36" t="s">
        <v>66</v>
      </c>
      <c r="N89" s="37"/>
      <c r="Q89" s="96">
        <f t="shared" si="36"/>
        <v>0</v>
      </c>
      <c r="R89" s="96"/>
      <c r="S89" s="96">
        <f t="shared" si="21"/>
        <v>0</v>
      </c>
      <c r="T89" s="96">
        <f t="shared" si="22"/>
        <v>0</v>
      </c>
      <c r="U89" s="96">
        <f t="shared" si="23"/>
        <v>0</v>
      </c>
      <c r="V89" s="96">
        <f t="shared" si="24"/>
        <v>0</v>
      </c>
      <c r="W89" s="96"/>
      <c r="X89" s="96"/>
      <c r="Z89" s="96">
        <f t="shared" si="25"/>
        <v>0</v>
      </c>
      <c r="AA89" s="96">
        <f t="shared" si="26"/>
        <v>0</v>
      </c>
      <c r="AB89" s="96">
        <f t="shared" si="27"/>
        <v>0</v>
      </c>
      <c r="AC89" s="96">
        <f t="shared" si="28"/>
        <v>0</v>
      </c>
      <c r="AD89" s="96">
        <f t="shared" si="29"/>
        <v>0</v>
      </c>
      <c r="AE89" s="96">
        <f t="shared" si="30"/>
        <v>0</v>
      </c>
      <c r="AF89" s="96">
        <f t="shared" si="31"/>
        <v>0</v>
      </c>
      <c r="AG89" s="96">
        <f t="shared" si="32"/>
        <v>0</v>
      </c>
      <c r="AH89" s="96">
        <f t="shared" si="33"/>
        <v>0</v>
      </c>
      <c r="AI89" s="96">
        <f t="shared" si="34"/>
        <v>0</v>
      </c>
      <c r="AJ89" s="96">
        <f t="shared" si="35"/>
        <v>0</v>
      </c>
    </row>
    <row r="90" spans="1:36">
      <c r="A90" s="12">
        <v>86</v>
      </c>
      <c r="B90" s="12"/>
      <c r="C90" s="22"/>
      <c r="D90" s="12"/>
      <c r="E90" s="23"/>
      <c r="F90" s="16"/>
      <c r="G90" s="16"/>
      <c r="H90" s="17"/>
      <c r="I90" s="18">
        <f t="shared" si="20"/>
        <v>0</v>
      </c>
      <c r="K90" s="187">
        <v>6</v>
      </c>
      <c r="L90" s="188"/>
      <c r="M90" s="36" t="s">
        <v>37</v>
      </c>
      <c r="N90" s="37"/>
      <c r="Q90" s="96">
        <f t="shared" si="36"/>
        <v>0</v>
      </c>
      <c r="R90" s="96"/>
      <c r="S90" s="96">
        <f t="shared" si="21"/>
        <v>0</v>
      </c>
      <c r="T90" s="96">
        <f t="shared" si="22"/>
        <v>0</v>
      </c>
      <c r="U90" s="96">
        <f t="shared" si="23"/>
        <v>0</v>
      </c>
      <c r="V90" s="96">
        <f t="shared" si="24"/>
        <v>0</v>
      </c>
      <c r="W90" s="96"/>
      <c r="X90" s="96"/>
      <c r="Z90" s="96">
        <f t="shared" si="25"/>
        <v>0</v>
      </c>
      <c r="AA90" s="96">
        <f t="shared" si="26"/>
        <v>0</v>
      </c>
      <c r="AB90" s="96">
        <f t="shared" si="27"/>
        <v>0</v>
      </c>
      <c r="AC90" s="96">
        <f t="shared" si="28"/>
        <v>0</v>
      </c>
      <c r="AD90" s="96">
        <f t="shared" si="29"/>
        <v>0</v>
      </c>
      <c r="AE90" s="96">
        <f t="shared" si="30"/>
        <v>0</v>
      </c>
      <c r="AF90" s="96">
        <f t="shared" si="31"/>
        <v>0</v>
      </c>
      <c r="AG90" s="96">
        <f t="shared" si="32"/>
        <v>0</v>
      </c>
      <c r="AH90" s="96">
        <f t="shared" si="33"/>
        <v>0</v>
      </c>
      <c r="AI90" s="96">
        <f t="shared" si="34"/>
        <v>0</v>
      </c>
      <c r="AJ90" s="96">
        <f t="shared" si="35"/>
        <v>0</v>
      </c>
    </row>
    <row r="91" spans="1:36">
      <c r="A91" s="12">
        <v>87</v>
      </c>
      <c r="B91" s="12"/>
      <c r="C91" s="22"/>
      <c r="D91" s="12"/>
      <c r="E91" s="23"/>
      <c r="F91" s="16"/>
      <c r="G91" s="16"/>
      <c r="H91" s="17"/>
      <c r="I91" s="18">
        <f t="shared" si="20"/>
        <v>0</v>
      </c>
      <c r="K91" s="189"/>
      <c r="L91" s="190"/>
      <c r="M91" s="41" t="s">
        <v>78</v>
      </c>
      <c r="N91" s="40"/>
      <c r="Q91" s="96">
        <f t="shared" si="36"/>
        <v>0</v>
      </c>
      <c r="R91" s="96"/>
      <c r="S91" s="96">
        <f t="shared" si="21"/>
        <v>0</v>
      </c>
      <c r="T91" s="96">
        <f t="shared" si="22"/>
        <v>0</v>
      </c>
      <c r="U91" s="96">
        <f t="shared" si="23"/>
        <v>0</v>
      </c>
      <c r="V91" s="96">
        <f t="shared" si="24"/>
        <v>0</v>
      </c>
      <c r="W91" s="96"/>
      <c r="X91" s="96"/>
      <c r="Z91" s="96">
        <f t="shared" si="25"/>
        <v>0</v>
      </c>
      <c r="AA91" s="96">
        <f t="shared" si="26"/>
        <v>0</v>
      </c>
      <c r="AB91" s="96">
        <f t="shared" si="27"/>
        <v>0</v>
      </c>
      <c r="AC91" s="96">
        <f t="shared" si="28"/>
        <v>0</v>
      </c>
      <c r="AD91" s="96">
        <f t="shared" si="29"/>
        <v>0</v>
      </c>
      <c r="AE91" s="96">
        <f t="shared" si="30"/>
        <v>0</v>
      </c>
      <c r="AF91" s="96">
        <f t="shared" si="31"/>
        <v>0</v>
      </c>
      <c r="AG91" s="96">
        <f t="shared" si="32"/>
        <v>0</v>
      </c>
      <c r="AH91" s="96">
        <f t="shared" si="33"/>
        <v>0</v>
      </c>
      <c r="AI91" s="96">
        <f t="shared" si="34"/>
        <v>0</v>
      </c>
      <c r="AJ91" s="96">
        <f t="shared" si="35"/>
        <v>0</v>
      </c>
    </row>
    <row r="92" spans="1:36">
      <c r="A92" s="12">
        <v>88</v>
      </c>
      <c r="B92" s="12"/>
      <c r="C92" s="22"/>
      <c r="D92" s="12"/>
      <c r="E92" s="23"/>
      <c r="F92" s="16"/>
      <c r="G92" s="16"/>
      <c r="H92" s="17"/>
      <c r="I92" s="18">
        <f t="shared" si="20"/>
        <v>0</v>
      </c>
      <c r="K92" s="183">
        <v>7</v>
      </c>
      <c r="L92" s="184"/>
      <c r="M92" s="36" t="s">
        <v>82</v>
      </c>
      <c r="N92" s="42"/>
      <c r="Q92" s="96">
        <f t="shared" si="36"/>
        <v>0</v>
      </c>
      <c r="R92" s="96"/>
      <c r="S92" s="96">
        <f t="shared" si="21"/>
        <v>0</v>
      </c>
      <c r="T92" s="96">
        <f t="shared" si="22"/>
        <v>0</v>
      </c>
      <c r="U92" s="96">
        <f t="shared" si="23"/>
        <v>0</v>
      </c>
      <c r="V92" s="96">
        <f t="shared" si="24"/>
        <v>0</v>
      </c>
      <c r="W92" s="96"/>
      <c r="X92" s="96"/>
      <c r="Z92" s="96">
        <f t="shared" si="25"/>
        <v>0</v>
      </c>
      <c r="AA92" s="96">
        <f t="shared" si="26"/>
        <v>0</v>
      </c>
      <c r="AB92" s="96">
        <f t="shared" si="27"/>
        <v>0</v>
      </c>
      <c r="AC92" s="96">
        <f t="shared" si="28"/>
        <v>0</v>
      </c>
      <c r="AD92" s="96">
        <f t="shared" si="29"/>
        <v>0</v>
      </c>
      <c r="AE92" s="96">
        <f t="shared" si="30"/>
        <v>0</v>
      </c>
      <c r="AF92" s="96">
        <f t="shared" si="31"/>
        <v>0</v>
      </c>
      <c r="AG92" s="96">
        <f t="shared" si="32"/>
        <v>0</v>
      </c>
      <c r="AH92" s="96">
        <f t="shared" si="33"/>
        <v>0</v>
      </c>
      <c r="AI92" s="96">
        <f t="shared" si="34"/>
        <v>0</v>
      </c>
      <c r="AJ92" s="96">
        <f t="shared" si="35"/>
        <v>0</v>
      </c>
    </row>
    <row r="93" spans="1:36">
      <c r="A93" s="12">
        <v>89</v>
      </c>
      <c r="B93" s="12"/>
      <c r="C93" s="22"/>
      <c r="D93" s="12"/>
      <c r="E93" s="23"/>
      <c r="F93" s="16"/>
      <c r="G93" s="16"/>
      <c r="H93" s="17"/>
      <c r="I93" s="18">
        <f t="shared" si="20"/>
        <v>0</v>
      </c>
      <c r="K93" s="185"/>
      <c r="L93" s="186"/>
      <c r="M93" s="38" t="s">
        <v>81</v>
      </c>
      <c r="N93" s="28"/>
      <c r="Q93" s="96">
        <f t="shared" si="36"/>
        <v>0</v>
      </c>
      <c r="R93" s="96"/>
      <c r="S93" s="96">
        <f t="shared" si="21"/>
        <v>0</v>
      </c>
      <c r="T93" s="96">
        <f t="shared" si="22"/>
        <v>0</v>
      </c>
      <c r="U93" s="96">
        <f t="shared" si="23"/>
        <v>0</v>
      </c>
      <c r="V93" s="96">
        <f t="shared" si="24"/>
        <v>0</v>
      </c>
      <c r="W93" s="96"/>
      <c r="X93" s="96"/>
      <c r="Z93" s="96">
        <f t="shared" si="25"/>
        <v>0</v>
      </c>
      <c r="AA93" s="96">
        <f t="shared" si="26"/>
        <v>0</v>
      </c>
      <c r="AB93" s="96">
        <f t="shared" si="27"/>
        <v>0</v>
      </c>
      <c r="AC93" s="96">
        <f t="shared" si="28"/>
        <v>0</v>
      </c>
      <c r="AD93" s="96">
        <f t="shared" si="29"/>
        <v>0</v>
      </c>
      <c r="AE93" s="96">
        <f t="shared" si="30"/>
        <v>0</v>
      </c>
      <c r="AF93" s="96">
        <f t="shared" si="31"/>
        <v>0</v>
      </c>
      <c r="AG93" s="96">
        <f t="shared" si="32"/>
        <v>0</v>
      </c>
      <c r="AH93" s="96">
        <f t="shared" si="33"/>
        <v>0</v>
      </c>
      <c r="AI93" s="96">
        <f t="shared" si="34"/>
        <v>0</v>
      </c>
      <c r="AJ93" s="96">
        <f t="shared" si="35"/>
        <v>0</v>
      </c>
    </row>
    <row r="94" spans="1:36">
      <c r="A94" s="12">
        <v>90</v>
      </c>
      <c r="B94" s="12"/>
      <c r="C94" s="22"/>
      <c r="D94" s="12"/>
      <c r="E94" s="23"/>
      <c r="F94" s="16"/>
      <c r="G94" s="16"/>
      <c r="H94" s="17"/>
      <c r="I94" s="18">
        <f t="shared" si="20"/>
        <v>0</v>
      </c>
      <c r="K94" s="43"/>
      <c r="L94" s="43"/>
      <c r="M94" s="43"/>
      <c r="Q94" s="96">
        <f t="shared" si="36"/>
        <v>0</v>
      </c>
      <c r="R94" s="96"/>
      <c r="S94" s="96">
        <f t="shared" si="21"/>
        <v>0</v>
      </c>
      <c r="T94" s="96">
        <f t="shared" si="22"/>
        <v>0</v>
      </c>
      <c r="U94" s="96">
        <f t="shared" si="23"/>
        <v>0</v>
      </c>
      <c r="V94" s="96">
        <f t="shared" si="24"/>
        <v>0</v>
      </c>
      <c r="W94" s="96"/>
      <c r="X94" s="96"/>
      <c r="Z94" s="96">
        <f t="shared" si="25"/>
        <v>0</v>
      </c>
      <c r="AA94" s="96">
        <f>IF($D94=1,$I94,0)</f>
        <v>0</v>
      </c>
      <c r="AB94" s="96">
        <f>IF($D94=2,$I94,0)</f>
        <v>0</v>
      </c>
      <c r="AC94" s="96">
        <f>IF($D94=3,$I94,0)</f>
        <v>0</v>
      </c>
      <c r="AD94" s="96">
        <f>IF($D94=4,$I94,0)</f>
        <v>0</v>
      </c>
      <c r="AE94" s="96">
        <f>IF($D94=5,$I94,0)</f>
        <v>0</v>
      </c>
      <c r="AF94" s="96">
        <f>IF($D94=6,$I94,0)</f>
        <v>0</v>
      </c>
      <c r="AG94" s="96">
        <f>IF($D94=7,$I94,0)</f>
        <v>0</v>
      </c>
      <c r="AH94" s="96">
        <f>IF($D94=8,$I94,0)</f>
        <v>0</v>
      </c>
      <c r="AI94" s="96">
        <f>IF($D94=9,$I94,0)</f>
        <v>0</v>
      </c>
      <c r="AJ94" s="96">
        <f>IF($D94=10,$I94,0)</f>
        <v>0</v>
      </c>
    </row>
    <row r="95" spans="1:36">
      <c r="K95" s="43"/>
      <c r="L95" s="43"/>
      <c r="M95" s="43"/>
    </row>
    <row r="96" spans="1:36">
      <c r="B96" s="46" t="s">
        <v>51</v>
      </c>
      <c r="C96" s="47"/>
      <c r="D96" s="149">
        <v>1</v>
      </c>
      <c r="E96" s="147" t="s">
        <v>62</v>
      </c>
      <c r="I96" s="48">
        <f>Q1</f>
        <v>0</v>
      </c>
    </row>
    <row r="97" spans="1:9" ht="26.25">
      <c r="B97" s="46" t="s">
        <v>172</v>
      </c>
      <c r="C97" s="47"/>
      <c r="D97" s="150">
        <v>2</v>
      </c>
      <c r="E97" s="148" t="s">
        <v>216</v>
      </c>
      <c r="I97" s="48">
        <f>R1</f>
        <v>0</v>
      </c>
    </row>
    <row r="98" spans="1:9" ht="26.25">
      <c r="D98" s="149">
        <v>3</v>
      </c>
      <c r="E98" s="148" t="s">
        <v>217</v>
      </c>
      <c r="I98" s="48">
        <f>S3</f>
        <v>0</v>
      </c>
    </row>
    <row r="99" spans="1:9" ht="26.25">
      <c r="D99" s="149">
        <v>4</v>
      </c>
      <c r="E99" s="148" t="s">
        <v>218</v>
      </c>
      <c r="I99" s="48">
        <f>T3</f>
        <v>0</v>
      </c>
    </row>
    <row r="100" spans="1:9">
      <c r="D100" s="149">
        <v>5</v>
      </c>
      <c r="E100" s="151" t="s">
        <v>66</v>
      </c>
      <c r="I100" s="48">
        <f>U3</f>
        <v>0</v>
      </c>
    </row>
    <row r="101" spans="1:9" ht="26.25">
      <c r="D101" s="149">
        <v>6</v>
      </c>
      <c r="E101" s="148" t="s">
        <v>219</v>
      </c>
      <c r="I101" s="48">
        <f>V3</f>
        <v>0</v>
      </c>
    </row>
    <row r="102" spans="1:9" ht="26.25">
      <c r="C102" s="143"/>
      <c r="D102" s="150">
        <v>7</v>
      </c>
      <c r="E102" s="148" t="s">
        <v>220</v>
      </c>
      <c r="I102" s="48">
        <f>W1</f>
        <v>0</v>
      </c>
    </row>
    <row r="103" spans="1:9">
      <c r="C103" s="143"/>
      <c r="D103" s="143"/>
      <c r="E103" s="142" t="s">
        <v>170</v>
      </c>
      <c r="I103" s="50">
        <f>P1</f>
        <v>0</v>
      </c>
    </row>
    <row r="104" spans="1:9">
      <c r="C104" s="143"/>
      <c r="D104" s="143"/>
      <c r="E104" s="51" t="s">
        <v>168</v>
      </c>
    </row>
    <row r="105" spans="1:9">
      <c r="C105" s="143"/>
      <c r="D105" s="143"/>
      <c r="E105" s="49" t="s">
        <v>169</v>
      </c>
      <c r="I105" s="50">
        <f>I103+I104</f>
        <v>0</v>
      </c>
    </row>
    <row r="106" spans="1:9">
      <c r="C106" s="143"/>
      <c r="D106" s="143"/>
    </row>
    <row r="108" spans="1:9">
      <c r="A108" s="52" t="s">
        <v>222</v>
      </c>
      <c r="B108" s="52"/>
      <c r="C108" s="53"/>
      <c r="D108" s="54">
        <v>0</v>
      </c>
      <c r="E108" s="162" t="s">
        <v>228</v>
      </c>
      <c r="F108" s="162"/>
      <c r="H108" s="55"/>
      <c r="I108" s="56">
        <f>Z1</f>
        <v>0</v>
      </c>
    </row>
    <row r="109" spans="1:9">
      <c r="A109" s="152" t="s">
        <v>223</v>
      </c>
      <c r="B109" s="52"/>
      <c r="C109" s="52"/>
      <c r="D109" s="54">
        <v>1</v>
      </c>
      <c r="E109" s="163" t="s">
        <v>227</v>
      </c>
      <c r="F109" s="163"/>
      <c r="H109" s="55"/>
      <c r="I109" s="56">
        <f>AA1</f>
        <v>0</v>
      </c>
    </row>
    <row r="110" spans="1:9">
      <c r="D110" s="54">
        <v>2</v>
      </c>
      <c r="E110" s="161" t="s">
        <v>164</v>
      </c>
      <c r="F110" s="161"/>
      <c r="H110" s="55"/>
      <c r="I110" s="56">
        <f>AB1</f>
        <v>0</v>
      </c>
    </row>
    <row r="111" spans="1:9">
      <c r="D111" s="54">
        <v>3</v>
      </c>
      <c r="E111" s="161" t="s">
        <v>164</v>
      </c>
      <c r="F111" s="161"/>
      <c r="H111" s="55"/>
      <c r="I111" s="56">
        <f>AC1</f>
        <v>0</v>
      </c>
    </row>
    <row r="112" spans="1:9">
      <c r="D112" s="54">
        <v>4</v>
      </c>
      <c r="E112" s="161" t="s">
        <v>164</v>
      </c>
      <c r="F112" s="161"/>
      <c r="H112" s="55"/>
      <c r="I112" s="56">
        <f>AD1</f>
        <v>0</v>
      </c>
    </row>
    <row r="113" spans="4:9">
      <c r="D113" s="54">
        <v>5</v>
      </c>
      <c r="E113" s="161" t="s">
        <v>164</v>
      </c>
      <c r="F113" s="161"/>
      <c r="H113" s="55"/>
      <c r="I113" s="56">
        <f>AE1</f>
        <v>0</v>
      </c>
    </row>
    <row r="114" spans="4:9">
      <c r="D114" s="54">
        <v>6</v>
      </c>
      <c r="E114" s="161" t="s">
        <v>164</v>
      </c>
      <c r="F114" s="161"/>
      <c r="H114" s="55"/>
      <c r="I114" s="56">
        <f>AF1</f>
        <v>0</v>
      </c>
    </row>
    <row r="115" spans="4:9">
      <c r="D115" s="54">
        <v>7</v>
      </c>
      <c r="E115" s="161" t="s">
        <v>164</v>
      </c>
      <c r="F115" s="161"/>
      <c r="H115" s="55"/>
      <c r="I115" s="56">
        <f>AG1</f>
        <v>0</v>
      </c>
    </row>
    <row r="116" spans="4:9">
      <c r="D116" s="54">
        <v>8</v>
      </c>
      <c r="E116" s="161" t="s">
        <v>164</v>
      </c>
      <c r="F116" s="161"/>
      <c r="H116" s="55"/>
      <c r="I116" s="57">
        <f>AH1</f>
        <v>0</v>
      </c>
    </row>
    <row r="117" spans="4:9">
      <c r="D117" s="54">
        <v>9</v>
      </c>
      <c r="E117" s="161" t="s">
        <v>164</v>
      </c>
      <c r="F117" s="161"/>
      <c r="H117" s="55"/>
      <c r="I117" s="56">
        <f>AI1</f>
        <v>0</v>
      </c>
    </row>
    <row r="118" spans="4:9">
      <c r="D118" s="53"/>
      <c r="E118" s="55"/>
      <c r="H118" s="55"/>
      <c r="I118" s="58">
        <f>Y1</f>
        <v>0</v>
      </c>
    </row>
  </sheetData>
  <mergeCells count="34">
    <mergeCell ref="K90:L91"/>
    <mergeCell ref="K92:L93"/>
    <mergeCell ref="AB2:AK2"/>
    <mergeCell ref="M86:N86"/>
    <mergeCell ref="K85:L85"/>
    <mergeCell ref="K86:L86"/>
    <mergeCell ref="M84:N84"/>
    <mergeCell ref="K5:L5"/>
    <mergeCell ref="K84:L84"/>
    <mergeCell ref="K87:L88"/>
    <mergeCell ref="K89:L89"/>
    <mergeCell ref="S1:V1"/>
    <mergeCell ref="A2:F2"/>
    <mergeCell ref="S2:V2"/>
    <mergeCell ref="A3:A4"/>
    <mergeCell ref="B3:B4"/>
    <mergeCell ref="C3:C4"/>
    <mergeCell ref="D3:D4"/>
    <mergeCell ref="A1:D1"/>
    <mergeCell ref="E1:F1"/>
    <mergeCell ref="E3:E4"/>
    <mergeCell ref="F3:H3"/>
    <mergeCell ref="I3:I4"/>
    <mergeCell ref="J4:L4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</mergeCells>
  <conditionalFormatting sqref="K4:L4">
    <cfRule type="cellIs" dxfId="16" priority="2" operator="equal">
      <formula>"Snižte výdaje na přípravu"</formula>
    </cfRule>
  </conditionalFormatting>
  <conditionalFormatting sqref="J4:L4">
    <cfRule type="containsText" dxfId="15" priority="1" operator="containsText" text="Snižte výdaje">
      <formula>NOT(ISERROR(SEARCH("Snižte výdaje",J4)))</formula>
    </cfRule>
  </conditionalFormatting>
  <dataValidations count="7">
    <dataValidation type="list" allowBlank="1" showInputMessage="1" showErrorMessage="1" sqref="C5:C94">
      <formula1>$L$6:$L$73</formula1>
    </dataValidation>
    <dataValidation type="list" allowBlank="1" showInputMessage="1" showErrorMessage="1" sqref="B5:B94">
      <formula1>$K$84:$K$90</formula1>
    </dataValidation>
    <dataValidation type="list" allowBlank="1" showInputMessage="1" showErrorMessage="1" sqref="C5:C94">
      <formula1>#REF!</formula1>
    </dataValidation>
    <dataValidation type="list" allowBlank="1" showInputMessage="1" showErrorMessage="1" sqref="B5:B94">
      <formula1>#REF!</formula1>
    </dataValidation>
    <dataValidation type="list" allowBlank="1" showInputMessage="1" showErrorMessage="1" sqref="B5:B45">
      <formula1>#REF!</formula1>
    </dataValidation>
    <dataValidation type="list" allowBlank="1" showInputMessage="1" showErrorMessage="1" sqref="C5:C45">
      <formula1>#REF!</formula1>
    </dataValidation>
    <dataValidation type="list" allowBlank="1" showInputMessage="1" showErrorMessage="1" sqref="D5:D94">
      <formula1>$D$108:$D$117</formula1>
    </dataValidation>
  </dataValidations>
  <pageMargins left="0.51181102362204722" right="0.31496062992125984" top="0.78740157480314965" bottom="0.59055118110236227" header="0.11811023622047245" footer="0.11811023622047245"/>
  <pageSetup paperSize="9" scale="74" orientation="portrait" r:id="rId1"/>
  <rowBreaks count="1" manualBreakCount="1">
    <brk id="64" max="8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18"/>
  <sheetViews>
    <sheetView zoomScaleNormal="100" workbookViewId="0">
      <pane ySplit="4" topLeftCell="A5" activePane="bottomLeft" state="frozen"/>
      <selection pane="bottomLeft" activeCell="B5" sqref="B5"/>
    </sheetView>
  </sheetViews>
  <sheetFormatPr defaultColWidth="8.85546875" defaultRowHeight="15"/>
  <cols>
    <col min="1" max="1" width="5.85546875" style="44" customWidth="1"/>
    <col min="2" max="2" width="5.28515625" style="44" customWidth="1"/>
    <col min="3" max="3" width="20.85546875" style="44" customWidth="1"/>
    <col min="4" max="4" width="7.42578125" style="44" customWidth="1"/>
    <col min="5" max="5" width="48.28515625" style="3" bestFit="1" customWidth="1"/>
    <col min="6" max="7" width="9.140625" style="3" customWidth="1"/>
    <col min="8" max="8" width="9.7109375" style="3" customWidth="1"/>
    <col min="9" max="9" width="11.140625" style="45" customWidth="1"/>
    <col min="10" max="10" width="3.28515625" style="3" customWidth="1"/>
    <col min="11" max="11" width="5.140625" style="3" customWidth="1"/>
    <col min="12" max="12" width="4.28515625" style="3" customWidth="1"/>
    <col min="13" max="13" width="47.5703125" style="3" customWidth="1"/>
    <col min="14" max="14" width="11.42578125" style="3" customWidth="1"/>
    <col min="15" max="15" width="4.85546875" style="59" hidden="1" customWidth="1"/>
    <col min="16" max="16" width="9" style="59" hidden="1" customWidth="1"/>
    <col min="17" max="17" width="7.42578125" style="86" hidden="1" customWidth="1"/>
    <col min="18" max="19" width="6.85546875" style="86" hidden="1" customWidth="1"/>
    <col min="20" max="20" width="8.85546875" style="86" hidden="1" customWidth="1"/>
    <col min="21" max="23" width="6.85546875" style="86" hidden="1" customWidth="1"/>
    <col min="24" max="24" width="8.140625" style="86" hidden="1" customWidth="1"/>
    <col min="25" max="25" width="9.140625" style="59" hidden="1" customWidth="1"/>
    <col min="26" max="26" width="7.7109375" style="59" hidden="1" customWidth="1"/>
    <col min="27" max="27" width="7.28515625" style="59" hidden="1" customWidth="1"/>
    <col min="28" max="29" width="7.42578125" style="59" hidden="1" customWidth="1"/>
    <col min="30" max="30" width="8.85546875" style="59" hidden="1" customWidth="1"/>
    <col min="31" max="37" width="7.42578125" style="59" hidden="1" customWidth="1"/>
    <col min="38" max="38" width="7.42578125" style="59" customWidth="1"/>
    <col min="39" max="40" width="7.42578125" style="3" customWidth="1"/>
    <col min="41" max="16384" width="8.85546875" style="3"/>
  </cols>
  <sheetData>
    <row r="1" spans="1:37" ht="32.25" customHeight="1">
      <c r="A1" s="174" t="str">
        <f>'Celek-całość'!A8</f>
        <v>Partner 4</v>
      </c>
      <c r="B1" s="174"/>
      <c r="C1" s="174"/>
      <c r="D1" s="174"/>
      <c r="E1" s="173" t="str">
        <f>'Celek-całość'!B8</f>
        <v>Název partnera / Nazwa partnera</v>
      </c>
      <c r="F1" s="173"/>
      <c r="G1" s="146"/>
      <c r="H1" s="1" t="s">
        <v>18</v>
      </c>
      <c r="I1" s="2">
        <f>P1</f>
        <v>0</v>
      </c>
      <c r="K1" s="4"/>
      <c r="L1" s="5"/>
      <c r="M1" s="6"/>
      <c r="N1" s="7"/>
      <c r="P1" s="79">
        <f>Q1+R1+S1+W1</f>
        <v>0</v>
      </c>
      <c r="Q1" s="80">
        <f>Q3</f>
        <v>0</v>
      </c>
      <c r="R1" s="80">
        <f>Q1*0.15</f>
        <v>0</v>
      </c>
      <c r="S1" s="172">
        <f>S3+T3+U3+V3</f>
        <v>0</v>
      </c>
      <c r="T1" s="172"/>
      <c r="U1" s="172"/>
      <c r="V1" s="172"/>
      <c r="W1" s="81">
        <f>N4</f>
        <v>0</v>
      </c>
      <c r="X1" s="82"/>
      <c r="Y1" s="83">
        <f>SUM(Z1:AJ1)</f>
        <v>0</v>
      </c>
      <c r="Z1" s="83">
        <f>W1+Z3</f>
        <v>0</v>
      </c>
      <c r="AA1" s="83">
        <f>AA3+R1</f>
        <v>0</v>
      </c>
      <c r="AB1" s="83">
        <f t="shared" ref="AB1:AK1" si="0">AB3</f>
        <v>0</v>
      </c>
      <c r="AC1" s="83">
        <f t="shared" si="0"/>
        <v>0</v>
      </c>
      <c r="AD1" s="83">
        <f t="shared" si="0"/>
        <v>0</v>
      </c>
      <c r="AE1" s="83">
        <f t="shared" si="0"/>
        <v>0</v>
      </c>
      <c r="AF1" s="83">
        <f t="shared" si="0"/>
        <v>0</v>
      </c>
      <c r="AG1" s="83">
        <f t="shared" si="0"/>
        <v>0</v>
      </c>
      <c r="AH1" s="83">
        <f t="shared" si="0"/>
        <v>0</v>
      </c>
      <c r="AI1" s="83">
        <f t="shared" si="0"/>
        <v>0</v>
      </c>
      <c r="AJ1" s="83">
        <f t="shared" si="0"/>
        <v>0</v>
      </c>
      <c r="AK1" s="83">
        <f t="shared" si="0"/>
        <v>0</v>
      </c>
    </row>
    <row r="2" spans="1:37" ht="27.75" customHeight="1">
      <c r="A2" s="173" t="s">
        <v>11</v>
      </c>
      <c r="B2" s="173"/>
      <c r="C2" s="173"/>
      <c r="D2" s="173"/>
      <c r="E2" s="173"/>
      <c r="F2" s="173"/>
      <c r="G2" s="146"/>
      <c r="H2" s="1" t="s">
        <v>171</v>
      </c>
      <c r="I2" s="8">
        <f>Y1</f>
        <v>0</v>
      </c>
      <c r="M2" s="154" t="str">
        <f>IF(N2&gt;20%,"Plné vykazování výdajů na zaměstnance jsou-li vyšší jak 20% 
Rzeczywiste wykazywanie kosztów pesonelu jeżeli są wyższe niż 20%","Zjednodušené vykazování výdajů na zaměstnance 
Uproszczone wykazywanie kosztów pesonelu")</f>
        <v>Zjednodušené vykazování výdajů na zaměstnance 
Uproszczone wykazywanie kosztów pesonelu</v>
      </c>
      <c r="N2" s="9">
        <f>IF(S1=0,0,Q2)</f>
        <v>0</v>
      </c>
      <c r="Q2" s="84" t="e">
        <f>Q3/S1</f>
        <v>#DIV/0!</v>
      </c>
      <c r="R2" s="85" t="s">
        <v>52</v>
      </c>
      <c r="S2" s="166">
        <v>100</v>
      </c>
      <c r="T2" s="167"/>
      <c r="U2" s="167"/>
      <c r="V2" s="167"/>
      <c r="W2" s="85" t="s">
        <v>53</v>
      </c>
      <c r="Z2" s="87" t="s">
        <v>85</v>
      </c>
      <c r="AA2" s="87" t="s">
        <v>86</v>
      </c>
      <c r="AB2" s="191" t="s">
        <v>84</v>
      </c>
      <c r="AC2" s="192"/>
      <c r="AD2" s="192"/>
      <c r="AE2" s="192"/>
      <c r="AF2" s="192"/>
      <c r="AG2" s="192"/>
      <c r="AH2" s="192"/>
      <c r="AI2" s="192"/>
      <c r="AJ2" s="192"/>
      <c r="AK2" s="193"/>
    </row>
    <row r="3" spans="1:37" ht="27">
      <c r="A3" s="175" t="s">
        <v>173</v>
      </c>
      <c r="B3" s="164" t="s">
        <v>45</v>
      </c>
      <c r="C3" s="164" t="s">
        <v>47</v>
      </c>
      <c r="D3" s="164" t="s">
        <v>221</v>
      </c>
      <c r="E3" s="177" t="s">
        <v>10</v>
      </c>
      <c r="F3" s="165" t="s">
        <v>12</v>
      </c>
      <c r="G3" s="165"/>
      <c r="H3" s="165"/>
      <c r="I3" s="179" t="s">
        <v>16</v>
      </c>
      <c r="K3" s="10"/>
      <c r="L3" s="11"/>
      <c r="M3" s="141" t="s">
        <v>165</v>
      </c>
      <c r="N3" s="7">
        <f>R1</f>
        <v>0</v>
      </c>
      <c r="O3" s="88"/>
      <c r="P3" s="89">
        <f>SUM(Q3:X3)</f>
        <v>0</v>
      </c>
      <c r="Q3" s="89">
        <f>SUM(Q5:Q94)</f>
        <v>0</v>
      </c>
      <c r="R3" s="89"/>
      <c r="S3" s="89">
        <f t="shared" ref="S3:V3" si="1">SUM(S5:S94)</f>
        <v>0</v>
      </c>
      <c r="T3" s="89">
        <f t="shared" si="1"/>
        <v>0</v>
      </c>
      <c r="U3" s="89">
        <f t="shared" si="1"/>
        <v>0</v>
      </c>
      <c r="V3" s="89">
        <f t="shared" si="1"/>
        <v>0</v>
      </c>
      <c r="W3" s="89">
        <v>0</v>
      </c>
      <c r="X3" s="89"/>
      <c r="Y3" s="90">
        <f>SUM(Z3:AJ3)</f>
        <v>0</v>
      </c>
      <c r="Z3" s="91">
        <f>SUM(Z5:Z94)</f>
        <v>0</v>
      </c>
      <c r="AA3" s="91">
        <f>SUM(AA5:AA94)</f>
        <v>0</v>
      </c>
      <c r="AB3" s="91">
        <f t="shared" ref="AB3:AK3" si="2">SUM(AB5:AB94)</f>
        <v>0</v>
      </c>
      <c r="AC3" s="91">
        <f t="shared" si="2"/>
        <v>0</v>
      </c>
      <c r="AD3" s="91">
        <f t="shared" si="2"/>
        <v>0</v>
      </c>
      <c r="AE3" s="91">
        <f t="shared" si="2"/>
        <v>0</v>
      </c>
      <c r="AF3" s="91">
        <f t="shared" si="2"/>
        <v>0</v>
      </c>
      <c r="AG3" s="91">
        <f t="shared" si="2"/>
        <v>0</v>
      </c>
      <c r="AH3" s="91">
        <f t="shared" si="2"/>
        <v>0</v>
      </c>
      <c r="AI3" s="91">
        <f t="shared" si="2"/>
        <v>0</v>
      </c>
      <c r="AJ3" s="91">
        <f t="shared" si="2"/>
        <v>0</v>
      </c>
      <c r="AK3" s="91">
        <f t="shared" si="2"/>
        <v>0</v>
      </c>
    </row>
    <row r="4" spans="1:37" ht="25.5" customHeight="1">
      <c r="A4" s="176"/>
      <c r="B4" s="165"/>
      <c r="C4" s="165"/>
      <c r="D4" s="164"/>
      <c r="E4" s="178"/>
      <c r="F4" s="145" t="s">
        <v>54</v>
      </c>
      <c r="G4" s="145" t="s">
        <v>13</v>
      </c>
      <c r="H4" s="145" t="s">
        <v>14</v>
      </c>
      <c r="I4" s="180"/>
      <c r="J4" s="198" t="str">
        <f>IF('Celek-całość'!G11&gt;3500,"Snižte výdaje
obnizyć wydatki ","O.K.")</f>
        <v>O.K.</v>
      </c>
      <c r="K4" s="199"/>
      <c r="L4" s="199"/>
      <c r="M4" s="141" t="s">
        <v>166</v>
      </c>
      <c r="N4" s="7">
        <v>0</v>
      </c>
      <c r="P4" s="92" t="s">
        <v>87</v>
      </c>
      <c r="Q4" s="93" t="s">
        <v>39</v>
      </c>
      <c r="R4" s="93" t="s">
        <v>41</v>
      </c>
      <c r="S4" s="93" t="s">
        <v>40</v>
      </c>
      <c r="T4" s="93" t="s">
        <v>43</v>
      </c>
      <c r="U4" s="93" t="s">
        <v>44</v>
      </c>
      <c r="V4" s="93" t="s">
        <v>46</v>
      </c>
      <c r="W4" s="93" t="s">
        <v>42</v>
      </c>
      <c r="X4" s="93"/>
      <c r="Y4" s="93" t="s">
        <v>17</v>
      </c>
      <c r="Z4" s="94" t="s">
        <v>21</v>
      </c>
      <c r="AA4" s="94">
        <v>1</v>
      </c>
      <c r="AB4" s="94">
        <v>2</v>
      </c>
      <c r="AC4" s="94">
        <v>3</v>
      </c>
      <c r="AD4" s="94">
        <v>4</v>
      </c>
      <c r="AE4" s="94">
        <v>5</v>
      </c>
      <c r="AF4" s="94">
        <v>6</v>
      </c>
      <c r="AG4" s="94">
        <v>7</v>
      </c>
      <c r="AH4" s="94">
        <v>8</v>
      </c>
      <c r="AI4" s="94">
        <v>9</v>
      </c>
      <c r="AJ4" s="94">
        <v>10</v>
      </c>
      <c r="AK4" s="95">
        <v>11</v>
      </c>
    </row>
    <row r="5" spans="1:37">
      <c r="A5" s="12">
        <v>1</v>
      </c>
      <c r="B5" s="13"/>
      <c r="C5" s="14"/>
      <c r="D5" s="12"/>
      <c r="E5" s="15"/>
      <c r="F5" s="16"/>
      <c r="G5" s="16"/>
      <c r="H5" s="17"/>
      <c r="I5" s="18">
        <f>H5*G5</f>
        <v>0</v>
      </c>
      <c r="J5" s="19"/>
      <c r="K5" s="196" t="s">
        <v>97</v>
      </c>
      <c r="L5" s="197"/>
      <c r="M5" s="20" t="s">
        <v>98</v>
      </c>
      <c r="N5" s="21"/>
      <c r="Q5" s="96">
        <f>IF($B5=1,$I5,0)</f>
        <v>0</v>
      </c>
      <c r="R5" s="96"/>
      <c r="S5" s="96">
        <f>IF($B5=3,$I5,0)</f>
        <v>0</v>
      </c>
      <c r="T5" s="96">
        <f>IF($B5=4,$I5,0)</f>
        <v>0</v>
      </c>
      <c r="U5" s="96">
        <f>IF($B5=5,$I5,0)</f>
        <v>0</v>
      </c>
      <c r="V5" s="96">
        <f>IF($B5=6,$I5,0)</f>
        <v>0</v>
      </c>
      <c r="W5" s="96"/>
      <c r="X5" s="96"/>
      <c r="Z5" s="96">
        <f>IF($D5=0,$I5,0)</f>
        <v>0</v>
      </c>
      <c r="AA5" s="96">
        <f>IF($D5=1,$I5,0)</f>
        <v>0</v>
      </c>
      <c r="AB5" s="96">
        <f>IF($D5=2,$I5,0)</f>
        <v>0</v>
      </c>
      <c r="AC5" s="96">
        <f>IF($D5=3,$I5,0)</f>
        <v>0</v>
      </c>
      <c r="AD5" s="96">
        <f>IF($D5=4,$I5,0)</f>
        <v>0</v>
      </c>
      <c r="AE5" s="96">
        <f>IF($D5=5,$I5,0)</f>
        <v>0</v>
      </c>
      <c r="AF5" s="96">
        <f>IF($D5=6,$I5,0)</f>
        <v>0</v>
      </c>
      <c r="AG5" s="96">
        <f>IF($D5=7,$I5,0)</f>
        <v>0</v>
      </c>
      <c r="AH5" s="96">
        <f>IF($D5=8,$I5,0)</f>
        <v>0</v>
      </c>
      <c r="AI5" s="96">
        <f>IF($D5=9,$I5,0)</f>
        <v>0</v>
      </c>
      <c r="AJ5" s="96">
        <f>IF($D5=10,$I5,0)</f>
        <v>0</v>
      </c>
    </row>
    <row r="6" spans="1:37">
      <c r="A6" s="12">
        <v>2</v>
      </c>
      <c r="B6" s="13"/>
      <c r="C6" s="22"/>
      <c r="D6" s="12"/>
      <c r="E6" s="23"/>
      <c r="F6" s="16"/>
      <c r="G6" s="16"/>
      <c r="H6" s="17"/>
      <c r="I6" s="18">
        <f t="shared" ref="I6:I69" si="3">H6*G6</f>
        <v>0</v>
      </c>
      <c r="K6" s="24"/>
      <c r="L6" s="25" t="s">
        <v>175</v>
      </c>
      <c r="M6" s="26" t="s">
        <v>102</v>
      </c>
      <c r="N6" s="21"/>
      <c r="Q6" s="96">
        <f>IF($B6=1,$I6,0)</f>
        <v>0</v>
      </c>
      <c r="R6" s="96"/>
      <c r="S6" s="96">
        <f t="shared" ref="S6:S69" si="4">IF($B6=3,$I6,0)</f>
        <v>0</v>
      </c>
      <c r="T6" s="96">
        <f t="shared" ref="T6:T69" si="5">IF($B6=4,$I6,0)</f>
        <v>0</v>
      </c>
      <c r="U6" s="96">
        <f t="shared" ref="U6:U69" si="6">IF($B6=5,$I6,0)</f>
        <v>0</v>
      </c>
      <c r="V6" s="96">
        <f t="shared" ref="V6:V69" si="7">IF($B6=6,$I6,0)</f>
        <v>0</v>
      </c>
      <c r="W6" s="96"/>
      <c r="X6" s="96"/>
      <c r="Z6" s="96">
        <f t="shared" ref="Z6:Z69" si="8">IF($D6=0,$I6,0)</f>
        <v>0</v>
      </c>
      <c r="AA6" s="96">
        <f t="shared" ref="AA6:AA69" si="9">IF($D6=1,$I6,0)</f>
        <v>0</v>
      </c>
      <c r="AB6" s="96">
        <f t="shared" ref="AB6:AB69" si="10">IF($D6=2,$I6,0)</f>
        <v>0</v>
      </c>
      <c r="AC6" s="96">
        <f t="shared" ref="AC6:AC69" si="11">IF($D6=3,$I6,0)</f>
        <v>0</v>
      </c>
      <c r="AD6" s="96">
        <f t="shared" ref="AD6:AD69" si="12">IF($D6=4,$I6,0)</f>
        <v>0</v>
      </c>
      <c r="AE6" s="96">
        <f t="shared" ref="AE6:AE69" si="13">IF($D6=5,$I6,0)</f>
        <v>0</v>
      </c>
      <c r="AF6" s="96">
        <f t="shared" ref="AF6:AF69" si="14">IF($D6=6,$I6,0)</f>
        <v>0</v>
      </c>
      <c r="AG6" s="96">
        <f t="shared" ref="AG6:AG69" si="15">IF($D6=7,$I6,0)</f>
        <v>0</v>
      </c>
      <c r="AH6" s="96">
        <f t="shared" ref="AH6:AH69" si="16">IF($D6=8,$I6,0)</f>
        <v>0</v>
      </c>
      <c r="AI6" s="96">
        <f t="shared" ref="AI6:AI69" si="17">IF($D6=9,$I6,0)</f>
        <v>0</v>
      </c>
      <c r="AJ6" s="96">
        <f t="shared" ref="AJ6:AJ69" si="18">IF($D6=10,$I6,0)</f>
        <v>0</v>
      </c>
    </row>
    <row r="7" spans="1:37" ht="16.5" customHeight="1">
      <c r="A7" s="12">
        <v>3</v>
      </c>
      <c r="B7" s="13"/>
      <c r="C7" s="22"/>
      <c r="D7" s="12"/>
      <c r="E7" s="23"/>
      <c r="F7" s="16"/>
      <c r="G7" s="16"/>
      <c r="H7" s="17"/>
      <c r="I7" s="18">
        <f t="shared" si="3"/>
        <v>0</v>
      </c>
      <c r="K7" s="27"/>
      <c r="L7" s="144" t="s">
        <v>176</v>
      </c>
      <c r="M7" s="26" t="s">
        <v>101</v>
      </c>
      <c r="N7" s="21"/>
      <c r="Q7" s="96">
        <f t="shared" ref="Q7:Q70" si="19">IF($B7=1,$I7,0)</f>
        <v>0</v>
      </c>
      <c r="R7" s="96"/>
      <c r="S7" s="96">
        <f t="shared" si="4"/>
        <v>0</v>
      </c>
      <c r="T7" s="96">
        <f t="shared" si="5"/>
        <v>0</v>
      </c>
      <c r="U7" s="96">
        <f t="shared" si="6"/>
        <v>0</v>
      </c>
      <c r="V7" s="96">
        <f t="shared" si="7"/>
        <v>0</v>
      </c>
      <c r="W7" s="96"/>
      <c r="X7" s="96"/>
      <c r="Z7" s="96">
        <f t="shared" si="8"/>
        <v>0</v>
      </c>
      <c r="AA7" s="96">
        <f t="shared" si="9"/>
        <v>0</v>
      </c>
      <c r="AB7" s="96">
        <f t="shared" si="10"/>
        <v>0</v>
      </c>
      <c r="AC7" s="96">
        <f t="shared" si="11"/>
        <v>0</v>
      </c>
      <c r="AD7" s="96">
        <f t="shared" si="12"/>
        <v>0</v>
      </c>
      <c r="AE7" s="96">
        <f t="shared" si="13"/>
        <v>0</v>
      </c>
      <c r="AF7" s="96">
        <f t="shared" si="14"/>
        <v>0</v>
      </c>
      <c r="AG7" s="96">
        <f t="shared" si="15"/>
        <v>0</v>
      </c>
      <c r="AH7" s="96">
        <f t="shared" si="16"/>
        <v>0</v>
      </c>
      <c r="AI7" s="96">
        <f t="shared" si="17"/>
        <v>0</v>
      </c>
      <c r="AJ7" s="96">
        <f t="shared" si="18"/>
        <v>0</v>
      </c>
    </row>
    <row r="8" spans="1:37" ht="13.5" customHeight="1">
      <c r="A8" s="12">
        <v>4</v>
      </c>
      <c r="B8" s="13"/>
      <c r="C8" s="14"/>
      <c r="D8" s="12"/>
      <c r="E8" s="23"/>
      <c r="F8" s="16"/>
      <c r="G8" s="16"/>
      <c r="H8" s="17"/>
      <c r="I8" s="18">
        <f t="shared" si="3"/>
        <v>0</v>
      </c>
      <c r="K8" s="24"/>
      <c r="L8" s="25" t="s">
        <v>92</v>
      </c>
      <c r="M8" s="26" t="s">
        <v>22</v>
      </c>
      <c r="N8" s="21"/>
      <c r="Q8" s="96">
        <f t="shared" si="19"/>
        <v>0</v>
      </c>
      <c r="R8" s="96"/>
      <c r="S8" s="96">
        <f t="shared" si="4"/>
        <v>0</v>
      </c>
      <c r="T8" s="96">
        <f t="shared" si="5"/>
        <v>0</v>
      </c>
      <c r="U8" s="96">
        <f t="shared" si="6"/>
        <v>0</v>
      </c>
      <c r="V8" s="96">
        <f t="shared" si="7"/>
        <v>0</v>
      </c>
      <c r="W8" s="96"/>
      <c r="X8" s="96"/>
      <c r="Z8" s="96">
        <f t="shared" si="8"/>
        <v>0</v>
      </c>
      <c r="AA8" s="96">
        <f t="shared" si="9"/>
        <v>0</v>
      </c>
      <c r="AB8" s="96">
        <f t="shared" si="10"/>
        <v>0</v>
      </c>
      <c r="AC8" s="96">
        <f t="shared" si="11"/>
        <v>0</v>
      </c>
      <c r="AD8" s="96">
        <f t="shared" si="12"/>
        <v>0</v>
      </c>
      <c r="AE8" s="96">
        <f t="shared" si="13"/>
        <v>0</v>
      </c>
      <c r="AF8" s="96">
        <f t="shared" si="14"/>
        <v>0</v>
      </c>
      <c r="AG8" s="96">
        <f t="shared" si="15"/>
        <v>0</v>
      </c>
      <c r="AH8" s="96">
        <f t="shared" si="16"/>
        <v>0</v>
      </c>
      <c r="AI8" s="96">
        <f t="shared" si="17"/>
        <v>0</v>
      </c>
      <c r="AJ8" s="96">
        <f t="shared" si="18"/>
        <v>0</v>
      </c>
    </row>
    <row r="9" spans="1:37">
      <c r="A9" s="12">
        <v>5</v>
      </c>
      <c r="B9" s="29"/>
      <c r="C9" s="14"/>
      <c r="D9" s="12"/>
      <c r="E9" s="23"/>
      <c r="F9" s="16"/>
      <c r="G9" s="16"/>
      <c r="H9" s="17"/>
      <c r="I9" s="18">
        <f t="shared" si="3"/>
        <v>0</v>
      </c>
      <c r="K9" s="27"/>
      <c r="L9" s="144" t="s">
        <v>180</v>
      </c>
      <c r="M9" s="26" t="s">
        <v>67</v>
      </c>
      <c r="N9" s="21"/>
      <c r="Q9" s="96">
        <f t="shared" si="19"/>
        <v>0</v>
      </c>
      <c r="R9" s="96"/>
      <c r="S9" s="96">
        <f t="shared" si="4"/>
        <v>0</v>
      </c>
      <c r="T9" s="96">
        <f t="shared" si="5"/>
        <v>0</v>
      </c>
      <c r="U9" s="96">
        <f t="shared" si="6"/>
        <v>0</v>
      </c>
      <c r="V9" s="96">
        <f t="shared" si="7"/>
        <v>0</v>
      </c>
      <c r="W9" s="96"/>
      <c r="X9" s="96"/>
      <c r="Z9" s="96">
        <f t="shared" si="8"/>
        <v>0</v>
      </c>
      <c r="AA9" s="96">
        <f t="shared" si="9"/>
        <v>0</v>
      </c>
      <c r="AB9" s="96">
        <f t="shared" si="10"/>
        <v>0</v>
      </c>
      <c r="AC9" s="96">
        <f t="shared" si="11"/>
        <v>0</v>
      </c>
      <c r="AD9" s="96">
        <f t="shared" si="12"/>
        <v>0</v>
      </c>
      <c r="AE9" s="96">
        <f t="shared" si="13"/>
        <v>0</v>
      </c>
      <c r="AF9" s="96">
        <f t="shared" si="14"/>
        <v>0</v>
      </c>
      <c r="AG9" s="96">
        <f t="shared" si="15"/>
        <v>0</v>
      </c>
      <c r="AH9" s="96">
        <f t="shared" si="16"/>
        <v>0</v>
      </c>
      <c r="AI9" s="96">
        <f t="shared" si="17"/>
        <v>0</v>
      </c>
      <c r="AJ9" s="96">
        <f t="shared" si="18"/>
        <v>0</v>
      </c>
    </row>
    <row r="10" spans="1:37">
      <c r="A10" s="12">
        <v>6</v>
      </c>
      <c r="B10" s="29"/>
      <c r="C10" s="14"/>
      <c r="D10" s="12"/>
      <c r="E10" s="23"/>
      <c r="F10" s="16"/>
      <c r="G10" s="16"/>
      <c r="H10" s="17"/>
      <c r="I10" s="18">
        <f t="shared" si="3"/>
        <v>0</v>
      </c>
      <c r="K10" s="24"/>
      <c r="L10" s="25" t="s">
        <v>96</v>
      </c>
      <c r="M10" s="26" t="s">
        <v>23</v>
      </c>
      <c r="N10" s="21"/>
      <c r="Q10" s="96">
        <f t="shared" si="19"/>
        <v>0</v>
      </c>
      <c r="R10" s="96"/>
      <c r="S10" s="96">
        <f t="shared" si="4"/>
        <v>0</v>
      </c>
      <c r="T10" s="96">
        <f t="shared" si="5"/>
        <v>0</v>
      </c>
      <c r="U10" s="96">
        <f t="shared" si="6"/>
        <v>0</v>
      </c>
      <c r="V10" s="96">
        <f t="shared" si="7"/>
        <v>0</v>
      </c>
      <c r="W10" s="96"/>
      <c r="X10" s="96"/>
      <c r="Z10" s="96">
        <f t="shared" si="8"/>
        <v>0</v>
      </c>
      <c r="AA10" s="96">
        <f t="shared" si="9"/>
        <v>0</v>
      </c>
      <c r="AB10" s="96">
        <f t="shared" si="10"/>
        <v>0</v>
      </c>
      <c r="AC10" s="96">
        <f t="shared" si="11"/>
        <v>0</v>
      </c>
      <c r="AD10" s="96">
        <f t="shared" si="12"/>
        <v>0</v>
      </c>
      <c r="AE10" s="96">
        <f t="shared" si="13"/>
        <v>0</v>
      </c>
      <c r="AF10" s="96">
        <f t="shared" si="14"/>
        <v>0</v>
      </c>
      <c r="AG10" s="96">
        <f t="shared" si="15"/>
        <v>0</v>
      </c>
      <c r="AH10" s="96">
        <f t="shared" si="16"/>
        <v>0</v>
      </c>
      <c r="AI10" s="96">
        <f t="shared" si="17"/>
        <v>0</v>
      </c>
      <c r="AJ10" s="96">
        <f t="shared" si="18"/>
        <v>0</v>
      </c>
    </row>
    <row r="11" spans="1:37">
      <c r="A11" s="12">
        <v>7</v>
      </c>
      <c r="B11" s="29"/>
      <c r="C11" s="14"/>
      <c r="D11" s="12"/>
      <c r="E11" s="23"/>
      <c r="F11" s="16"/>
      <c r="G11" s="16"/>
      <c r="H11" s="17"/>
      <c r="I11" s="18">
        <f t="shared" si="3"/>
        <v>0</v>
      </c>
      <c r="K11" s="27"/>
      <c r="L11" s="144" t="s">
        <v>177</v>
      </c>
      <c r="M11" s="26" t="s">
        <v>162</v>
      </c>
      <c r="N11" s="21"/>
      <c r="Q11" s="96">
        <f t="shared" si="19"/>
        <v>0</v>
      </c>
      <c r="R11" s="96"/>
      <c r="S11" s="96">
        <f t="shared" si="4"/>
        <v>0</v>
      </c>
      <c r="T11" s="96">
        <f t="shared" si="5"/>
        <v>0</v>
      </c>
      <c r="U11" s="96">
        <f t="shared" si="6"/>
        <v>0</v>
      </c>
      <c r="V11" s="96">
        <f t="shared" si="7"/>
        <v>0</v>
      </c>
      <c r="W11" s="96"/>
      <c r="X11" s="96"/>
      <c r="Z11" s="96">
        <f t="shared" si="8"/>
        <v>0</v>
      </c>
      <c r="AA11" s="96">
        <f t="shared" si="9"/>
        <v>0</v>
      </c>
      <c r="AB11" s="96">
        <f t="shared" si="10"/>
        <v>0</v>
      </c>
      <c r="AC11" s="96">
        <f t="shared" si="11"/>
        <v>0</v>
      </c>
      <c r="AD11" s="96">
        <f t="shared" si="12"/>
        <v>0</v>
      </c>
      <c r="AE11" s="96">
        <f t="shared" si="13"/>
        <v>0</v>
      </c>
      <c r="AF11" s="96">
        <f t="shared" si="14"/>
        <v>0</v>
      </c>
      <c r="AG11" s="96">
        <f t="shared" si="15"/>
        <v>0</v>
      </c>
      <c r="AH11" s="96">
        <f t="shared" si="16"/>
        <v>0</v>
      </c>
      <c r="AI11" s="96">
        <f t="shared" si="17"/>
        <v>0</v>
      </c>
      <c r="AJ11" s="96">
        <f t="shared" si="18"/>
        <v>0</v>
      </c>
    </row>
    <row r="12" spans="1:37" ht="15.75" customHeight="1">
      <c r="A12" s="12">
        <v>8</v>
      </c>
      <c r="B12" s="29"/>
      <c r="C12" s="14"/>
      <c r="D12" s="12"/>
      <c r="E12" s="23"/>
      <c r="F12" s="16"/>
      <c r="G12" s="16"/>
      <c r="H12" s="17"/>
      <c r="I12" s="18">
        <f t="shared" si="3"/>
        <v>0</v>
      </c>
      <c r="K12" s="24"/>
      <c r="L12" s="30" t="s">
        <v>55</v>
      </c>
      <c r="M12" s="26" t="s">
        <v>24</v>
      </c>
      <c r="N12" s="21"/>
      <c r="Q12" s="96">
        <f t="shared" si="19"/>
        <v>0</v>
      </c>
      <c r="R12" s="96"/>
      <c r="S12" s="96">
        <f t="shared" si="4"/>
        <v>0</v>
      </c>
      <c r="T12" s="96">
        <f t="shared" si="5"/>
        <v>0</v>
      </c>
      <c r="U12" s="96">
        <f t="shared" si="6"/>
        <v>0</v>
      </c>
      <c r="V12" s="96">
        <f t="shared" si="7"/>
        <v>0</v>
      </c>
      <c r="W12" s="96"/>
      <c r="X12" s="96"/>
      <c r="Z12" s="96">
        <f t="shared" si="8"/>
        <v>0</v>
      </c>
      <c r="AA12" s="96">
        <f t="shared" si="9"/>
        <v>0</v>
      </c>
      <c r="AB12" s="96">
        <f t="shared" si="10"/>
        <v>0</v>
      </c>
      <c r="AC12" s="96">
        <f t="shared" si="11"/>
        <v>0</v>
      </c>
      <c r="AD12" s="96">
        <f t="shared" si="12"/>
        <v>0</v>
      </c>
      <c r="AE12" s="96">
        <f t="shared" si="13"/>
        <v>0</v>
      </c>
      <c r="AF12" s="96">
        <f t="shared" si="14"/>
        <v>0</v>
      </c>
      <c r="AG12" s="96">
        <f t="shared" si="15"/>
        <v>0</v>
      </c>
      <c r="AH12" s="96">
        <f t="shared" si="16"/>
        <v>0</v>
      </c>
      <c r="AI12" s="96">
        <f t="shared" si="17"/>
        <v>0</v>
      </c>
      <c r="AJ12" s="96">
        <f t="shared" si="18"/>
        <v>0</v>
      </c>
    </row>
    <row r="13" spans="1:37">
      <c r="A13" s="12">
        <v>9</v>
      </c>
      <c r="B13" s="29"/>
      <c r="C13" s="14"/>
      <c r="D13" s="12"/>
      <c r="E13" s="23"/>
      <c r="F13" s="16"/>
      <c r="G13" s="16"/>
      <c r="H13" s="17"/>
      <c r="I13" s="18">
        <f t="shared" si="3"/>
        <v>0</v>
      </c>
      <c r="K13" s="27"/>
      <c r="L13" s="144" t="s">
        <v>179</v>
      </c>
      <c r="M13" s="26" t="s">
        <v>93</v>
      </c>
      <c r="N13" s="31"/>
      <c r="Q13" s="96">
        <f t="shared" si="19"/>
        <v>0</v>
      </c>
      <c r="R13" s="96"/>
      <c r="S13" s="96">
        <f t="shared" si="4"/>
        <v>0</v>
      </c>
      <c r="T13" s="96">
        <f t="shared" si="5"/>
        <v>0</v>
      </c>
      <c r="U13" s="96">
        <f t="shared" si="6"/>
        <v>0</v>
      </c>
      <c r="V13" s="96">
        <f t="shared" si="7"/>
        <v>0</v>
      </c>
      <c r="W13" s="96"/>
      <c r="X13" s="96"/>
      <c r="Z13" s="96">
        <f t="shared" si="8"/>
        <v>0</v>
      </c>
      <c r="AA13" s="96">
        <f t="shared" si="9"/>
        <v>0</v>
      </c>
      <c r="AB13" s="96">
        <f t="shared" si="10"/>
        <v>0</v>
      </c>
      <c r="AC13" s="96">
        <f t="shared" si="11"/>
        <v>0</v>
      </c>
      <c r="AD13" s="96">
        <f t="shared" si="12"/>
        <v>0</v>
      </c>
      <c r="AE13" s="96">
        <f t="shared" si="13"/>
        <v>0</v>
      </c>
      <c r="AF13" s="96">
        <f t="shared" si="14"/>
        <v>0</v>
      </c>
      <c r="AG13" s="96">
        <f t="shared" si="15"/>
        <v>0</v>
      </c>
      <c r="AH13" s="96">
        <f t="shared" si="16"/>
        <v>0</v>
      </c>
      <c r="AI13" s="96">
        <f t="shared" si="17"/>
        <v>0</v>
      </c>
      <c r="AJ13" s="96">
        <f t="shared" si="18"/>
        <v>0</v>
      </c>
    </row>
    <row r="14" spans="1:37">
      <c r="A14" s="12">
        <v>10</v>
      </c>
      <c r="B14" s="29"/>
      <c r="C14" s="14"/>
      <c r="D14" s="12"/>
      <c r="E14" s="23"/>
      <c r="F14" s="16"/>
      <c r="G14" s="16"/>
      <c r="H14" s="17"/>
      <c r="I14" s="18">
        <f t="shared" si="3"/>
        <v>0</v>
      </c>
      <c r="K14" s="24"/>
      <c r="L14" s="30" t="s">
        <v>91</v>
      </c>
      <c r="M14" s="26" t="s">
        <v>25</v>
      </c>
      <c r="N14" s="21"/>
      <c r="Q14" s="96">
        <f t="shared" si="19"/>
        <v>0</v>
      </c>
      <c r="R14" s="96"/>
      <c r="S14" s="96">
        <f t="shared" si="4"/>
        <v>0</v>
      </c>
      <c r="T14" s="96">
        <f t="shared" si="5"/>
        <v>0</v>
      </c>
      <c r="U14" s="96">
        <f t="shared" si="6"/>
        <v>0</v>
      </c>
      <c r="V14" s="96">
        <f t="shared" si="7"/>
        <v>0</v>
      </c>
      <c r="W14" s="96"/>
      <c r="X14" s="96"/>
      <c r="Z14" s="96">
        <f t="shared" si="8"/>
        <v>0</v>
      </c>
      <c r="AA14" s="96">
        <f t="shared" si="9"/>
        <v>0</v>
      </c>
      <c r="AB14" s="96">
        <f t="shared" si="10"/>
        <v>0</v>
      </c>
      <c r="AC14" s="96">
        <f t="shared" si="11"/>
        <v>0</v>
      </c>
      <c r="AD14" s="96">
        <f t="shared" si="12"/>
        <v>0</v>
      </c>
      <c r="AE14" s="96">
        <f t="shared" si="13"/>
        <v>0</v>
      </c>
      <c r="AF14" s="96">
        <f t="shared" si="14"/>
        <v>0</v>
      </c>
      <c r="AG14" s="96">
        <f t="shared" si="15"/>
        <v>0</v>
      </c>
      <c r="AH14" s="96">
        <f t="shared" si="16"/>
        <v>0</v>
      </c>
      <c r="AI14" s="96">
        <f t="shared" si="17"/>
        <v>0</v>
      </c>
      <c r="AJ14" s="96">
        <f t="shared" si="18"/>
        <v>0</v>
      </c>
    </row>
    <row r="15" spans="1:37">
      <c r="A15" s="12">
        <v>11</v>
      </c>
      <c r="B15" s="29"/>
      <c r="C15" s="14"/>
      <c r="D15" s="12"/>
      <c r="E15" s="23"/>
      <c r="F15" s="16"/>
      <c r="G15" s="16"/>
      <c r="H15" s="17"/>
      <c r="I15" s="18">
        <f t="shared" si="3"/>
        <v>0</v>
      </c>
      <c r="K15" s="27"/>
      <c r="L15" s="144" t="s">
        <v>178</v>
      </c>
      <c r="M15" s="26" t="s">
        <v>94</v>
      </c>
      <c r="N15" s="31"/>
      <c r="Q15" s="96">
        <f t="shared" si="19"/>
        <v>0</v>
      </c>
      <c r="R15" s="96"/>
      <c r="S15" s="96">
        <f t="shared" si="4"/>
        <v>0</v>
      </c>
      <c r="T15" s="96">
        <f t="shared" si="5"/>
        <v>0</v>
      </c>
      <c r="U15" s="96">
        <f t="shared" si="6"/>
        <v>0</v>
      </c>
      <c r="V15" s="96">
        <f t="shared" si="7"/>
        <v>0</v>
      </c>
      <c r="W15" s="96"/>
      <c r="X15" s="96"/>
      <c r="Z15" s="96">
        <f t="shared" si="8"/>
        <v>0</v>
      </c>
      <c r="AA15" s="96">
        <f t="shared" si="9"/>
        <v>0</v>
      </c>
      <c r="AB15" s="96">
        <f t="shared" si="10"/>
        <v>0</v>
      </c>
      <c r="AC15" s="96">
        <f t="shared" si="11"/>
        <v>0</v>
      </c>
      <c r="AD15" s="96">
        <f t="shared" si="12"/>
        <v>0</v>
      </c>
      <c r="AE15" s="96">
        <f t="shared" si="13"/>
        <v>0</v>
      </c>
      <c r="AF15" s="96">
        <f t="shared" si="14"/>
        <v>0</v>
      </c>
      <c r="AG15" s="96">
        <f t="shared" si="15"/>
        <v>0</v>
      </c>
      <c r="AH15" s="96">
        <f t="shared" si="16"/>
        <v>0</v>
      </c>
      <c r="AI15" s="96">
        <f t="shared" si="17"/>
        <v>0</v>
      </c>
      <c r="AJ15" s="96">
        <f t="shared" si="18"/>
        <v>0</v>
      </c>
    </row>
    <row r="16" spans="1:37">
      <c r="A16" s="12">
        <v>12</v>
      </c>
      <c r="B16" s="29"/>
      <c r="C16" s="14"/>
      <c r="D16" s="12"/>
      <c r="E16" s="23"/>
      <c r="F16" s="16"/>
      <c r="G16" s="16"/>
      <c r="H16" s="17"/>
      <c r="I16" s="18">
        <f t="shared" si="3"/>
        <v>0</v>
      </c>
      <c r="K16" s="24"/>
      <c r="L16" s="30" t="s">
        <v>147</v>
      </c>
      <c r="M16" s="26" t="s">
        <v>104</v>
      </c>
      <c r="N16" s="21"/>
      <c r="Q16" s="96">
        <f t="shared" si="19"/>
        <v>0</v>
      </c>
      <c r="R16" s="96"/>
      <c r="S16" s="96">
        <f t="shared" si="4"/>
        <v>0</v>
      </c>
      <c r="T16" s="96">
        <f t="shared" si="5"/>
        <v>0</v>
      </c>
      <c r="U16" s="96">
        <f t="shared" si="6"/>
        <v>0</v>
      </c>
      <c r="V16" s="96">
        <f t="shared" si="7"/>
        <v>0</v>
      </c>
      <c r="W16" s="96"/>
      <c r="X16" s="96"/>
      <c r="Z16" s="96">
        <f t="shared" si="8"/>
        <v>0</v>
      </c>
      <c r="AA16" s="96">
        <f t="shared" si="9"/>
        <v>0</v>
      </c>
      <c r="AB16" s="96">
        <f t="shared" si="10"/>
        <v>0</v>
      </c>
      <c r="AC16" s="96">
        <f t="shared" si="11"/>
        <v>0</v>
      </c>
      <c r="AD16" s="96">
        <f t="shared" si="12"/>
        <v>0</v>
      </c>
      <c r="AE16" s="96">
        <f t="shared" si="13"/>
        <v>0</v>
      </c>
      <c r="AF16" s="96">
        <f t="shared" si="14"/>
        <v>0</v>
      </c>
      <c r="AG16" s="96">
        <f t="shared" si="15"/>
        <v>0</v>
      </c>
      <c r="AH16" s="96">
        <f t="shared" si="16"/>
        <v>0</v>
      </c>
      <c r="AI16" s="96">
        <f t="shared" si="17"/>
        <v>0</v>
      </c>
      <c r="AJ16" s="96">
        <f t="shared" si="18"/>
        <v>0</v>
      </c>
    </row>
    <row r="17" spans="1:36">
      <c r="A17" s="12">
        <v>13</v>
      </c>
      <c r="B17" s="29"/>
      <c r="C17" s="14"/>
      <c r="D17" s="12"/>
      <c r="E17" s="23"/>
      <c r="F17" s="16"/>
      <c r="G17" s="16"/>
      <c r="H17" s="17"/>
      <c r="I17" s="18">
        <f t="shared" si="3"/>
        <v>0</v>
      </c>
      <c r="K17" s="27"/>
      <c r="L17" s="144" t="s">
        <v>181</v>
      </c>
      <c r="M17" s="26" t="s">
        <v>103</v>
      </c>
      <c r="N17" s="31"/>
      <c r="Q17" s="96">
        <f t="shared" si="19"/>
        <v>0</v>
      </c>
      <c r="R17" s="96"/>
      <c r="S17" s="96">
        <f t="shared" si="4"/>
        <v>0</v>
      </c>
      <c r="T17" s="96">
        <f t="shared" si="5"/>
        <v>0</v>
      </c>
      <c r="U17" s="96">
        <f t="shared" si="6"/>
        <v>0</v>
      </c>
      <c r="V17" s="96">
        <f t="shared" si="7"/>
        <v>0</v>
      </c>
      <c r="W17" s="96"/>
      <c r="X17" s="96"/>
      <c r="Z17" s="96">
        <f t="shared" si="8"/>
        <v>0</v>
      </c>
      <c r="AA17" s="96">
        <f t="shared" si="9"/>
        <v>0</v>
      </c>
      <c r="AB17" s="96">
        <f t="shared" si="10"/>
        <v>0</v>
      </c>
      <c r="AC17" s="96">
        <f t="shared" si="11"/>
        <v>0</v>
      </c>
      <c r="AD17" s="96">
        <f t="shared" si="12"/>
        <v>0</v>
      </c>
      <c r="AE17" s="96">
        <f t="shared" si="13"/>
        <v>0</v>
      </c>
      <c r="AF17" s="96">
        <f t="shared" si="14"/>
        <v>0</v>
      </c>
      <c r="AG17" s="96">
        <f t="shared" si="15"/>
        <v>0</v>
      </c>
      <c r="AH17" s="96">
        <f t="shared" si="16"/>
        <v>0</v>
      </c>
      <c r="AI17" s="96">
        <f t="shared" si="17"/>
        <v>0</v>
      </c>
      <c r="AJ17" s="96">
        <f t="shared" si="18"/>
        <v>0</v>
      </c>
    </row>
    <row r="18" spans="1:36">
      <c r="A18" s="12">
        <v>14</v>
      </c>
      <c r="B18" s="29"/>
      <c r="C18" s="14"/>
      <c r="D18" s="12"/>
      <c r="E18" s="23"/>
      <c r="F18" s="16"/>
      <c r="G18" s="16"/>
      <c r="H18" s="17"/>
      <c r="I18" s="18">
        <f t="shared" si="3"/>
        <v>0</v>
      </c>
      <c r="K18" s="24"/>
      <c r="L18" s="30" t="s">
        <v>107</v>
      </c>
      <c r="M18" s="26" t="s">
        <v>106</v>
      </c>
      <c r="N18" s="21"/>
      <c r="Q18" s="96">
        <f t="shared" si="19"/>
        <v>0</v>
      </c>
      <c r="R18" s="96"/>
      <c r="S18" s="96">
        <f t="shared" si="4"/>
        <v>0</v>
      </c>
      <c r="T18" s="96">
        <f t="shared" si="5"/>
        <v>0</v>
      </c>
      <c r="U18" s="96">
        <f t="shared" si="6"/>
        <v>0</v>
      </c>
      <c r="V18" s="96">
        <f t="shared" si="7"/>
        <v>0</v>
      </c>
      <c r="W18" s="96"/>
      <c r="X18" s="96"/>
      <c r="Z18" s="96">
        <f t="shared" si="8"/>
        <v>0</v>
      </c>
      <c r="AA18" s="96">
        <f t="shared" si="9"/>
        <v>0</v>
      </c>
      <c r="AB18" s="96">
        <f t="shared" si="10"/>
        <v>0</v>
      </c>
      <c r="AC18" s="96">
        <f t="shared" si="11"/>
        <v>0</v>
      </c>
      <c r="AD18" s="96">
        <f t="shared" si="12"/>
        <v>0</v>
      </c>
      <c r="AE18" s="96">
        <f t="shared" si="13"/>
        <v>0</v>
      </c>
      <c r="AF18" s="96">
        <f t="shared" si="14"/>
        <v>0</v>
      </c>
      <c r="AG18" s="96">
        <f t="shared" si="15"/>
        <v>0</v>
      </c>
      <c r="AH18" s="96">
        <f t="shared" si="16"/>
        <v>0</v>
      </c>
      <c r="AI18" s="96">
        <f t="shared" si="17"/>
        <v>0</v>
      </c>
      <c r="AJ18" s="96">
        <f t="shared" si="18"/>
        <v>0</v>
      </c>
    </row>
    <row r="19" spans="1:36">
      <c r="A19" s="12">
        <v>15</v>
      </c>
      <c r="B19" s="29"/>
      <c r="C19" s="14"/>
      <c r="D19" s="12"/>
      <c r="E19" s="23"/>
      <c r="F19" s="16"/>
      <c r="G19" s="16"/>
      <c r="H19" s="17"/>
      <c r="I19" s="18">
        <f t="shared" si="3"/>
        <v>0</v>
      </c>
      <c r="K19" s="27"/>
      <c r="L19" s="144" t="s">
        <v>182</v>
      </c>
      <c r="M19" s="26" t="s">
        <v>105</v>
      </c>
      <c r="N19" s="31"/>
      <c r="Q19" s="96">
        <f t="shared" si="19"/>
        <v>0</v>
      </c>
      <c r="R19" s="96"/>
      <c r="S19" s="96">
        <f t="shared" si="4"/>
        <v>0</v>
      </c>
      <c r="T19" s="96">
        <f t="shared" si="5"/>
        <v>0</v>
      </c>
      <c r="U19" s="96">
        <f t="shared" si="6"/>
        <v>0</v>
      </c>
      <c r="V19" s="96">
        <f t="shared" si="7"/>
        <v>0</v>
      </c>
      <c r="W19" s="96"/>
      <c r="X19" s="96"/>
      <c r="Z19" s="96">
        <f t="shared" si="8"/>
        <v>0</v>
      </c>
      <c r="AA19" s="96">
        <f t="shared" si="9"/>
        <v>0</v>
      </c>
      <c r="AB19" s="96">
        <f t="shared" si="10"/>
        <v>0</v>
      </c>
      <c r="AC19" s="96">
        <f t="shared" si="11"/>
        <v>0</v>
      </c>
      <c r="AD19" s="96">
        <f t="shared" si="12"/>
        <v>0</v>
      </c>
      <c r="AE19" s="96">
        <f t="shared" si="13"/>
        <v>0</v>
      </c>
      <c r="AF19" s="96">
        <f t="shared" si="14"/>
        <v>0</v>
      </c>
      <c r="AG19" s="96">
        <f t="shared" si="15"/>
        <v>0</v>
      </c>
      <c r="AH19" s="96">
        <f t="shared" si="16"/>
        <v>0</v>
      </c>
      <c r="AI19" s="96">
        <f t="shared" si="17"/>
        <v>0</v>
      </c>
      <c r="AJ19" s="96">
        <f t="shared" si="18"/>
        <v>0</v>
      </c>
    </row>
    <row r="20" spans="1:36">
      <c r="A20" s="12">
        <v>16</v>
      </c>
      <c r="B20" s="29"/>
      <c r="C20" s="14"/>
      <c r="D20" s="12"/>
      <c r="E20" s="23"/>
      <c r="F20" s="16"/>
      <c r="G20" s="16"/>
      <c r="H20" s="17"/>
      <c r="I20" s="18">
        <f t="shared" si="3"/>
        <v>0</v>
      </c>
      <c r="K20" s="24"/>
      <c r="L20" s="30" t="s">
        <v>108</v>
      </c>
      <c r="M20" s="26" t="s">
        <v>109</v>
      </c>
      <c r="N20" s="21"/>
      <c r="Q20" s="96">
        <f t="shared" si="19"/>
        <v>0</v>
      </c>
      <c r="R20" s="96"/>
      <c r="S20" s="96">
        <f t="shared" si="4"/>
        <v>0</v>
      </c>
      <c r="T20" s="96">
        <f t="shared" si="5"/>
        <v>0</v>
      </c>
      <c r="U20" s="96">
        <f t="shared" si="6"/>
        <v>0</v>
      </c>
      <c r="V20" s="96">
        <f t="shared" si="7"/>
        <v>0</v>
      </c>
      <c r="W20" s="96"/>
      <c r="X20" s="96"/>
      <c r="Z20" s="96">
        <f t="shared" si="8"/>
        <v>0</v>
      </c>
      <c r="AA20" s="96">
        <f t="shared" si="9"/>
        <v>0</v>
      </c>
      <c r="AB20" s="96">
        <f t="shared" si="10"/>
        <v>0</v>
      </c>
      <c r="AC20" s="96">
        <f t="shared" si="11"/>
        <v>0</v>
      </c>
      <c r="AD20" s="96">
        <f t="shared" si="12"/>
        <v>0</v>
      </c>
      <c r="AE20" s="96">
        <f t="shared" si="13"/>
        <v>0</v>
      </c>
      <c r="AF20" s="96">
        <f t="shared" si="14"/>
        <v>0</v>
      </c>
      <c r="AG20" s="96">
        <f t="shared" si="15"/>
        <v>0</v>
      </c>
      <c r="AH20" s="96">
        <f t="shared" si="16"/>
        <v>0</v>
      </c>
      <c r="AI20" s="96">
        <f t="shared" si="17"/>
        <v>0</v>
      </c>
      <c r="AJ20" s="96">
        <f t="shared" si="18"/>
        <v>0</v>
      </c>
    </row>
    <row r="21" spans="1:36">
      <c r="A21" s="12">
        <v>17</v>
      </c>
      <c r="B21" s="29"/>
      <c r="C21" s="14"/>
      <c r="D21" s="12"/>
      <c r="E21" s="23"/>
      <c r="F21" s="16"/>
      <c r="G21" s="16"/>
      <c r="H21" s="17"/>
      <c r="I21" s="18">
        <f t="shared" si="3"/>
        <v>0</v>
      </c>
      <c r="K21" s="27"/>
      <c r="L21" s="144" t="s">
        <v>183</v>
      </c>
      <c r="M21" s="26" t="s">
        <v>151</v>
      </c>
      <c r="N21" s="31"/>
      <c r="Q21" s="96">
        <f t="shared" si="19"/>
        <v>0</v>
      </c>
      <c r="R21" s="96"/>
      <c r="S21" s="96">
        <f t="shared" si="4"/>
        <v>0</v>
      </c>
      <c r="T21" s="96">
        <f t="shared" si="5"/>
        <v>0</v>
      </c>
      <c r="U21" s="96">
        <f t="shared" si="6"/>
        <v>0</v>
      </c>
      <c r="V21" s="96">
        <f t="shared" si="7"/>
        <v>0</v>
      </c>
      <c r="W21" s="96"/>
      <c r="X21" s="96"/>
      <c r="Z21" s="96">
        <f t="shared" si="8"/>
        <v>0</v>
      </c>
      <c r="AA21" s="96">
        <f t="shared" si="9"/>
        <v>0</v>
      </c>
      <c r="AB21" s="96">
        <f t="shared" si="10"/>
        <v>0</v>
      </c>
      <c r="AC21" s="96">
        <f t="shared" si="11"/>
        <v>0</v>
      </c>
      <c r="AD21" s="96">
        <f t="shared" si="12"/>
        <v>0</v>
      </c>
      <c r="AE21" s="96">
        <f t="shared" si="13"/>
        <v>0</v>
      </c>
      <c r="AF21" s="96">
        <f t="shared" si="14"/>
        <v>0</v>
      </c>
      <c r="AG21" s="96">
        <f t="shared" si="15"/>
        <v>0</v>
      </c>
      <c r="AH21" s="96">
        <f t="shared" si="16"/>
        <v>0</v>
      </c>
      <c r="AI21" s="96">
        <f t="shared" si="17"/>
        <v>0</v>
      </c>
      <c r="AJ21" s="96">
        <f t="shared" si="18"/>
        <v>0</v>
      </c>
    </row>
    <row r="22" spans="1:36">
      <c r="A22" s="12">
        <v>18</v>
      </c>
      <c r="B22" s="29"/>
      <c r="C22" s="14"/>
      <c r="D22" s="12"/>
      <c r="E22" s="23"/>
      <c r="F22" s="16"/>
      <c r="G22" s="16"/>
      <c r="H22" s="17"/>
      <c r="I22" s="18">
        <f t="shared" si="3"/>
        <v>0</v>
      </c>
      <c r="K22" s="24"/>
      <c r="L22" s="30" t="s">
        <v>110</v>
      </c>
      <c r="M22" s="26" t="s">
        <v>112</v>
      </c>
      <c r="N22" s="21"/>
      <c r="Q22" s="96">
        <f t="shared" si="19"/>
        <v>0</v>
      </c>
      <c r="R22" s="96"/>
      <c r="S22" s="96">
        <f t="shared" si="4"/>
        <v>0</v>
      </c>
      <c r="T22" s="96">
        <f t="shared" si="5"/>
        <v>0</v>
      </c>
      <c r="U22" s="96">
        <f t="shared" si="6"/>
        <v>0</v>
      </c>
      <c r="V22" s="96">
        <f t="shared" si="7"/>
        <v>0</v>
      </c>
      <c r="W22" s="96"/>
      <c r="X22" s="96"/>
      <c r="Z22" s="96">
        <f t="shared" si="8"/>
        <v>0</v>
      </c>
      <c r="AA22" s="96">
        <f t="shared" si="9"/>
        <v>0</v>
      </c>
      <c r="AB22" s="96">
        <f t="shared" si="10"/>
        <v>0</v>
      </c>
      <c r="AC22" s="96">
        <f t="shared" si="11"/>
        <v>0</v>
      </c>
      <c r="AD22" s="96">
        <f t="shared" si="12"/>
        <v>0</v>
      </c>
      <c r="AE22" s="96">
        <f t="shared" si="13"/>
        <v>0</v>
      </c>
      <c r="AF22" s="96">
        <f t="shared" si="14"/>
        <v>0</v>
      </c>
      <c r="AG22" s="96">
        <f t="shared" si="15"/>
        <v>0</v>
      </c>
      <c r="AH22" s="96">
        <f t="shared" si="16"/>
        <v>0</v>
      </c>
      <c r="AI22" s="96">
        <f t="shared" si="17"/>
        <v>0</v>
      </c>
      <c r="AJ22" s="96">
        <f t="shared" si="18"/>
        <v>0</v>
      </c>
    </row>
    <row r="23" spans="1:36">
      <c r="A23" s="12">
        <v>19</v>
      </c>
      <c r="B23" s="29"/>
      <c r="C23" s="14"/>
      <c r="D23" s="12"/>
      <c r="E23" s="23"/>
      <c r="F23" s="16"/>
      <c r="G23" s="16"/>
      <c r="H23" s="17"/>
      <c r="I23" s="18">
        <f t="shared" si="3"/>
        <v>0</v>
      </c>
      <c r="K23" s="27"/>
      <c r="L23" s="144" t="s">
        <v>184</v>
      </c>
      <c r="M23" s="26" t="s">
        <v>111</v>
      </c>
      <c r="N23" s="31"/>
      <c r="Q23" s="96">
        <f t="shared" si="19"/>
        <v>0</v>
      </c>
      <c r="R23" s="96"/>
      <c r="S23" s="96">
        <f t="shared" si="4"/>
        <v>0</v>
      </c>
      <c r="T23" s="96">
        <f t="shared" si="5"/>
        <v>0</v>
      </c>
      <c r="U23" s="96">
        <f t="shared" si="6"/>
        <v>0</v>
      </c>
      <c r="V23" s="96">
        <f t="shared" si="7"/>
        <v>0</v>
      </c>
      <c r="W23" s="96"/>
      <c r="X23" s="96"/>
      <c r="Z23" s="96">
        <f t="shared" si="8"/>
        <v>0</v>
      </c>
      <c r="AA23" s="96">
        <f t="shared" si="9"/>
        <v>0</v>
      </c>
      <c r="AB23" s="96">
        <f t="shared" si="10"/>
        <v>0</v>
      </c>
      <c r="AC23" s="96">
        <f t="shared" si="11"/>
        <v>0</v>
      </c>
      <c r="AD23" s="96">
        <f t="shared" si="12"/>
        <v>0</v>
      </c>
      <c r="AE23" s="96">
        <f t="shared" si="13"/>
        <v>0</v>
      </c>
      <c r="AF23" s="96">
        <f t="shared" si="14"/>
        <v>0</v>
      </c>
      <c r="AG23" s="96">
        <f t="shared" si="15"/>
        <v>0</v>
      </c>
      <c r="AH23" s="96">
        <f t="shared" si="16"/>
        <v>0</v>
      </c>
      <c r="AI23" s="96">
        <f t="shared" si="17"/>
        <v>0</v>
      </c>
      <c r="AJ23" s="96">
        <f t="shared" si="18"/>
        <v>0</v>
      </c>
    </row>
    <row r="24" spans="1:36">
      <c r="A24" s="12">
        <v>20</v>
      </c>
      <c r="B24" s="29"/>
      <c r="C24" s="14"/>
      <c r="D24" s="12"/>
      <c r="E24" s="23"/>
      <c r="F24" s="16"/>
      <c r="G24" s="16"/>
      <c r="H24" s="17"/>
      <c r="I24" s="18">
        <f t="shared" si="3"/>
        <v>0</v>
      </c>
      <c r="K24" s="32"/>
      <c r="L24" s="33" t="s">
        <v>114</v>
      </c>
      <c r="M24" s="26" t="s">
        <v>115</v>
      </c>
      <c r="N24" s="21"/>
      <c r="Q24" s="96">
        <f t="shared" si="19"/>
        <v>0</v>
      </c>
      <c r="R24" s="96"/>
      <c r="S24" s="96">
        <f t="shared" si="4"/>
        <v>0</v>
      </c>
      <c r="T24" s="96">
        <f t="shared" si="5"/>
        <v>0</v>
      </c>
      <c r="U24" s="96">
        <f t="shared" si="6"/>
        <v>0</v>
      </c>
      <c r="V24" s="96">
        <f t="shared" si="7"/>
        <v>0</v>
      </c>
      <c r="W24" s="96"/>
      <c r="X24" s="96"/>
      <c r="Z24" s="96">
        <f t="shared" si="8"/>
        <v>0</v>
      </c>
      <c r="AA24" s="96">
        <f t="shared" si="9"/>
        <v>0</v>
      </c>
      <c r="AB24" s="96">
        <f t="shared" si="10"/>
        <v>0</v>
      </c>
      <c r="AC24" s="96">
        <f t="shared" si="11"/>
        <v>0</v>
      </c>
      <c r="AD24" s="96">
        <f t="shared" si="12"/>
        <v>0</v>
      </c>
      <c r="AE24" s="96">
        <f t="shared" si="13"/>
        <v>0</v>
      </c>
      <c r="AF24" s="96">
        <f t="shared" si="14"/>
        <v>0</v>
      </c>
      <c r="AG24" s="96">
        <f t="shared" si="15"/>
        <v>0</v>
      </c>
      <c r="AH24" s="96">
        <f t="shared" si="16"/>
        <v>0</v>
      </c>
      <c r="AI24" s="96">
        <f t="shared" si="17"/>
        <v>0</v>
      </c>
      <c r="AJ24" s="96">
        <f t="shared" si="18"/>
        <v>0</v>
      </c>
    </row>
    <row r="25" spans="1:36">
      <c r="A25" s="12">
        <v>21</v>
      </c>
      <c r="B25" s="29"/>
      <c r="C25" s="14"/>
      <c r="D25" s="12"/>
      <c r="E25" s="23"/>
      <c r="F25" s="16"/>
      <c r="G25" s="16"/>
      <c r="H25" s="17"/>
      <c r="I25" s="18">
        <f t="shared" si="3"/>
        <v>0</v>
      </c>
      <c r="K25" s="27"/>
      <c r="L25" s="144" t="s">
        <v>185</v>
      </c>
      <c r="M25" s="26" t="s">
        <v>113</v>
      </c>
      <c r="N25" s="31"/>
      <c r="Q25" s="96">
        <f t="shared" si="19"/>
        <v>0</v>
      </c>
      <c r="R25" s="96"/>
      <c r="S25" s="96">
        <f t="shared" si="4"/>
        <v>0</v>
      </c>
      <c r="T25" s="96">
        <f t="shared" si="5"/>
        <v>0</v>
      </c>
      <c r="U25" s="96">
        <f t="shared" si="6"/>
        <v>0</v>
      </c>
      <c r="V25" s="96">
        <f t="shared" si="7"/>
        <v>0</v>
      </c>
      <c r="W25" s="96"/>
      <c r="X25" s="96"/>
      <c r="Z25" s="96">
        <f t="shared" si="8"/>
        <v>0</v>
      </c>
      <c r="AA25" s="96">
        <f t="shared" si="9"/>
        <v>0</v>
      </c>
      <c r="AB25" s="96">
        <f t="shared" si="10"/>
        <v>0</v>
      </c>
      <c r="AC25" s="96">
        <f t="shared" si="11"/>
        <v>0</v>
      </c>
      <c r="AD25" s="96">
        <f t="shared" si="12"/>
        <v>0</v>
      </c>
      <c r="AE25" s="96">
        <f t="shared" si="13"/>
        <v>0</v>
      </c>
      <c r="AF25" s="96">
        <f t="shared" si="14"/>
        <v>0</v>
      </c>
      <c r="AG25" s="96">
        <f t="shared" si="15"/>
        <v>0</v>
      </c>
      <c r="AH25" s="96">
        <f t="shared" si="16"/>
        <v>0</v>
      </c>
      <c r="AI25" s="96">
        <f t="shared" si="17"/>
        <v>0</v>
      </c>
      <c r="AJ25" s="96">
        <f t="shared" si="18"/>
        <v>0</v>
      </c>
    </row>
    <row r="26" spans="1:36">
      <c r="A26" s="12">
        <v>22</v>
      </c>
      <c r="B26" s="29"/>
      <c r="C26" s="14"/>
      <c r="D26" s="12"/>
      <c r="E26" s="23"/>
      <c r="F26" s="16"/>
      <c r="G26" s="16"/>
      <c r="H26" s="17"/>
      <c r="I26" s="18">
        <f t="shared" si="3"/>
        <v>0</v>
      </c>
      <c r="K26" s="24"/>
      <c r="L26" s="30" t="s">
        <v>186</v>
      </c>
      <c r="M26" s="26" t="s">
        <v>117</v>
      </c>
      <c r="N26" s="21"/>
      <c r="Q26" s="96">
        <f t="shared" si="19"/>
        <v>0</v>
      </c>
      <c r="R26" s="96"/>
      <c r="S26" s="96">
        <f t="shared" si="4"/>
        <v>0</v>
      </c>
      <c r="T26" s="96">
        <f t="shared" si="5"/>
        <v>0</v>
      </c>
      <c r="U26" s="96">
        <f t="shared" si="6"/>
        <v>0</v>
      </c>
      <c r="V26" s="96">
        <f t="shared" si="7"/>
        <v>0</v>
      </c>
      <c r="W26" s="96"/>
      <c r="X26" s="96"/>
      <c r="Z26" s="96">
        <f t="shared" si="8"/>
        <v>0</v>
      </c>
      <c r="AA26" s="96">
        <f t="shared" si="9"/>
        <v>0</v>
      </c>
      <c r="AB26" s="96">
        <f t="shared" si="10"/>
        <v>0</v>
      </c>
      <c r="AC26" s="96">
        <f t="shared" si="11"/>
        <v>0</v>
      </c>
      <c r="AD26" s="96">
        <f t="shared" si="12"/>
        <v>0</v>
      </c>
      <c r="AE26" s="96">
        <f t="shared" si="13"/>
        <v>0</v>
      </c>
      <c r="AF26" s="96">
        <f t="shared" si="14"/>
        <v>0</v>
      </c>
      <c r="AG26" s="96">
        <f t="shared" si="15"/>
        <v>0</v>
      </c>
      <c r="AH26" s="96">
        <f t="shared" si="16"/>
        <v>0</v>
      </c>
      <c r="AI26" s="96">
        <f t="shared" si="17"/>
        <v>0</v>
      </c>
      <c r="AJ26" s="96">
        <f t="shared" si="18"/>
        <v>0</v>
      </c>
    </row>
    <row r="27" spans="1:36">
      <c r="A27" s="12">
        <v>23</v>
      </c>
      <c r="B27" s="29"/>
      <c r="C27" s="14"/>
      <c r="D27" s="12"/>
      <c r="E27" s="23"/>
      <c r="F27" s="16"/>
      <c r="G27" s="16"/>
      <c r="H27" s="17"/>
      <c r="I27" s="18">
        <f t="shared" si="3"/>
        <v>0</v>
      </c>
      <c r="K27" s="27"/>
      <c r="L27" s="144" t="s">
        <v>187</v>
      </c>
      <c r="M27" s="26" t="s">
        <v>116</v>
      </c>
      <c r="N27" s="31"/>
      <c r="Q27" s="96">
        <f t="shared" si="19"/>
        <v>0</v>
      </c>
      <c r="R27" s="96"/>
      <c r="S27" s="96">
        <f t="shared" si="4"/>
        <v>0</v>
      </c>
      <c r="T27" s="96">
        <f t="shared" si="5"/>
        <v>0</v>
      </c>
      <c r="U27" s="96">
        <f t="shared" si="6"/>
        <v>0</v>
      </c>
      <c r="V27" s="96">
        <f t="shared" si="7"/>
        <v>0</v>
      </c>
      <c r="W27" s="96"/>
      <c r="X27" s="96"/>
      <c r="Z27" s="96">
        <f t="shared" si="8"/>
        <v>0</v>
      </c>
      <c r="AA27" s="96">
        <f t="shared" si="9"/>
        <v>0</v>
      </c>
      <c r="AB27" s="96">
        <f t="shared" si="10"/>
        <v>0</v>
      </c>
      <c r="AC27" s="96">
        <f t="shared" si="11"/>
        <v>0</v>
      </c>
      <c r="AD27" s="96">
        <f t="shared" si="12"/>
        <v>0</v>
      </c>
      <c r="AE27" s="96">
        <f t="shared" si="13"/>
        <v>0</v>
      </c>
      <c r="AF27" s="96">
        <f t="shared" si="14"/>
        <v>0</v>
      </c>
      <c r="AG27" s="96">
        <f t="shared" si="15"/>
        <v>0</v>
      </c>
      <c r="AH27" s="96">
        <f t="shared" si="16"/>
        <v>0</v>
      </c>
      <c r="AI27" s="96">
        <f t="shared" si="17"/>
        <v>0</v>
      </c>
      <c r="AJ27" s="96">
        <f t="shared" si="18"/>
        <v>0</v>
      </c>
    </row>
    <row r="28" spans="1:36">
      <c r="A28" s="12">
        <v>24</v>
      </c>
      <c r="B28" s="29"/>
      <c r="C28" s="14"/>
      <c r="D28" s="12"/>
      <c r="E28" s="23"/>
      <c r="F28" s="16"/>
      <c r="G28" s="16"/>
      <c r="H28" s="17"/>
      <c r="I28" s="18">
        <f t="shared" si="3"/>
        <v>0</v>
      </c>
      <c r="K28" s="24"/>
      <c r="L28" s="30" t="s">
        <v>149</v>
      </c>
      <c r="M28" s="26" t="s">
        <v>27</v>
      </c>
      <c r="N28" s="21"/>
      <c r="Q28" s="96">
        <f t="shared" si="19"/>
        <v>0</v>
      </c>
      <c r="R28" s="96"/>
      <c r="S28" s="96">
        <f t="shared" si="4"/>
        <v>0</v>
      </c>
      <c r="T28" s="96">
        <f t="shared" si="5"/>
        <v>0</v>
      </c>
      <c r="U28" s="96">
        <f t="shared" si="6"/>
        <v>0</v>
      </c>
      <c r="V28" s="96">
        <f t="shared" si="7"/>
        <v>0</v>
      </c>
      <c r="W28" s="96"/>
      <c r="X28" s="96"/>
      <c r="Z28" s="96">
        <f t="shared" si="8"/>
        <v>0</v>
      </c>
      <c r="AA28" s="96">
        <f t="shared" si="9"/>
        <v>0</v>
      </c>
      <c r="AB28" s="96">
        <f t="shared" si="10"/>
        <v>0</v>
      </c>
      <c r="AC28" s="96">
        <f t="shared" si="11"/>
        <v>0</v>
      </c>
      <c r="AD28" s="96">
        <f t="shared" si="12"/>
        <v>0</v>
      </c>
      <c r="AE28" s="96">
        <f t="shared" si="13"/>
        <v>0</v>
      </c>
      <c r="AF28" s="96">
        <f t="shared" si="14"/>
        <v>0</v>
      </c>
      <c r="AG28" s="96">
        <f t="shared" si="15"/>
        <v>0</v>
      </c>
      <c r="AH28" s="96">
        <f t="shared" si="16"/>
        <v>0</v>
      </c>
      <c r="AI28" s="96">
        <f t="shared" si="17"/>
        <v>0</v>
      </c>
      <c r="AJ28" s="96">
        <f t="shared" si="18"/>
        <v>0</v>
      </c>
    </row>
    <row r="29" spans="1:36">
      <c r="A29" s="12">
        <v>25</v>
      </c>
      <c r="B29" s="29"/>
      <c r="C29" s="14"/>
      <c r="D29" s="12"/>
      <c r="E29" s="23"/>
      <c r="F29" s="16"/>
      <c r="G29" s="16"/>
      <c r="H29" s="17"/>
      <c r="I29" s="18">
        <f t="shared" si="3"/>
        <v>0</v>
      </c>
      <c r="K29" s="27"/>
      <c r="L29" s="144" t="s">
        <v>195</v>
      </c>
      <c r="M29" s="26" t="s">
        <v>95</v>
      </c>
      <c r="N29" s="31"/>
      <c r="Q29" s="96">
        <f t="shared" si="19"/>
        <v>0</v>
      </c>
      <c r="R29" s="96"/>
      <c r="S29" s="96">
        <f t="shared" si="4"/>
        <v>0</v>
      </c>
      <c r="T29" s="96">
        <f t="shared" si="5"/>
        <v>0</v>
      </c>
      <c r="U29" s="96">
        <f t="shared" si="6"/>
        <v>0</v>
      </c>
      <c r="V29" s="96">
        <f t="shared" si="7"/>
        <v>0</v>
      </c>
      <c r="W29" s="96"/>
      <c r="X29" s="96"/>
      <c r="Z29" s="96">
        <f t="shared" si="8"/>
        <v>0</v>
      </c>
      <c r="AA29" s="96">
        <f t="shared" si="9"/>
        <v>0</v>
      </c>
      <c r="AB29" s="96">
        <f t="shared" si="10"/>
        <v>0</v>
      </c>
      <c r="AC29" s="96">
        <f t="shared" si="11"/>
        <v>0</v>
      </c>
      <c r="AD29" s="96">
        <f t="shared" si="12"/>
        <v>0</v>
      </c>
      <c r="AE29" s="96">
        <f t="shared" si="13"/>
        <v>0</v>
      </c>
      <c r="AF29" s="96">
        <f t="shared" si="14"/>
        <v>0</v>
      </c>
      <c r="AG29" s="96">
        <f t="shared" si="15"/>
        <v>0</v>
      </c>
      <c r="AH29" s="96">
        <f t="shared" si="16"/>
        <v>0</v>
      </c>
      <c r="AI29" s="96">
        <f t="shared" si="17"/>
        <v>0</v>
      </c>
      <c r="AJ29" s="96">
        <f t="shared" si="18"/>
        <v>0</v>
      </c>
    </row>
    <row r="30" spans="1:36">
      <c r="A30" s="12">
        <v>26</v>
      </c>
      <c r="B30" s="29"/>
      <c r="C30" s="14"/>
      <c r="D30" s="12"/>
      <c r="E30" s="23"/>
      <c r="F30" s="16"/>
      <c r="G30" s="16"/>
      <c r="H30" s="17"/>
      <c r="I30" s="18">
        <f t="shared" si="3"/>
        <v>0</v>
      </c>
      <c r="K30" s="24"/>
      <c r="L30" s="30" t="s">
        <v>148</v>
      </c>
      <c r="M30" s="26" t="s">
        <v>28</v>
      </c>
      <c r="N30" s="21"/>
      <c r="Q30" s="96">
        <f t="shared" si="19"/>
        <v>0</v>
      </c>
      <c r="R30" s="96"/>
      <c r="S30" s="96">
        <f t="shared" si="4"/>
        <v>0</v>
      </c>
      <c r="T30" s="96">
        <f t="shared" si="5"/>
        <v>0</v>
      </c>
      <c r="U30" s="96">
        <f t="shared" si="6"/>
        <v>0</v>
      </c>
      <c r="V30" s="96">
        <f t="shared" si="7"/>
        <v>0</v>
      </c>
      <c r="W30" s="96"/>
      <c r="X30" s="96"/>
      <c r="Z30" s="96">
        <f t="shared" si="8"/>
        <v>0</v>
      </c>
      <c r="AA30" s="96">
        <f t="shared" si="9"/>
        <v>0</v>
      </c>
      <c r="AB30" s="96">
        <f t="shared" si="10"/>
        <v>0</v>
      </c>
      <c r="AC30" s="96">
        <f t="shared" si="11"/>
        <v>0</v>
      </c>
      <c r="AD30" s="96">
        <f t="shared" si="12"/>
        <v>0</v>
      </c>
      <c r="AE30" s="96">
        <f t="shared" si="13"/>
        <v>0</v>
      </c>
      <c r="AF30" s="96">
        <f t="shared" si="14"/>
        <v>0</v>
      </c>
      <c r="AG30" s="96">
        <f t="shared" si="15"/>
        <v>0</v>
      </c>
      <c r="AH30" s="96">
        <f t="shared" si="16"/>
        <v>0</v>
      </c>
      <c r="AI30" s="96">
        <f t="shared" si="17"/>
        <v>0</v>
      </c>
      <c r="AJ30" s="96">
        <f t="shared" si="18"/>
        <v>0</v>
      </c>
    </row>
    <row r="31" spans="1:36">
      <c r="A31" s="12">
        <v>27</v>
      </c>
      <c r="B31" s="29"/>
      <c r="C31" s="14"/>
      <c r="D31" s="12"/>
      <c r="E31" s="23"/>
      <c r="F31" s="16"/>
      <c r="G31" s="16"/>
      <c r="H31" s="17"/>
      <c r="I31" s="18">
        <f t="shared" si="3"/>
        <v>0</v>
      </c>
      <c r="K31" s="27"/>
      <c r="L31" s="144" t="s">
        <v>188</v>
      </c>
      <c r="M31" s="26" t="s">
        <v>99</v>
      </c>
      <c r="N31" s="31"/>
      <c r="Q31" s="96">
        <f t="shared" si="19"/>
        <v>0</v>
      </c>
      <c r="R31" s="96"/>
      <c r="S31" s="96">
        <f t="shared" si="4"/>
        <v>0</v>
      </c>
      <c r="T31" s="96">
        <f t="shared" si="5"/>
        <v>0</v>
      </c>
      <c r="U31" s="96">
        <f t="shared" si="6"/>
        <v>0</v>
      </c>
      <c r="V31" s="96">
        <f t="shared" si="7"/>
        <v>0</v>
      </c>
      <c r="W31" s="96"/>
      <c r="X31" s="96"/>
      <c r="Z31" s="96">
        <f t="shared" si="8"/>
        <v>0</v>
      </c>
      <c r="AA31" s="96">
        <f t="shared" si="9"/>
        <v>0</v>
      </c>
      <c r="AB31" s="96">
        <f t="shared" si="10"/>
        <v>0</v>
      </c>
      <c r="AC31" s="96">
        <f t="shared" si="11"/>
        <v>0</v>
      </c>
      <c r="AD31" s="96">
        <f t="shared" si="12"/>
        <v>0</v>
      </c>
      <c r="AE31" s="96">
        <f t="shared" si="13"/>
        <v>0</v>
      </c>
      <c r="AF31" s="96">
        <f t="shared" si="14"/>
        <v>0</v>
      </c>
      <c r="AG31" s="96">
        <f t="shared" si="15"/>
        <v>0</v>
      </c>
      <c r="AH31" s="96">
        <f t="shared" si="16"/>
        <v>0</v>
      </c>
      <c r="AI31" s="96">
        <f t="shared" si="17"/>
        <v>0</v>
      </c>
      <c r="AJ31" s="96">
        <f t="shared" si="18"/>
        <v>0</v>
      </c>
    </row>
    <row r="32" spans="1:36">
      <c r="A32" s="12">
        <v>28</v>
      </c>
      <c r="B32" s="29"/>
      <c r="C32" s="14"/>
      <c r="D32" s="12"/>
      <c r="E32" s="23"/>
      <c r="F32" s="16"/>
      <c r="G32" s="16"/>
      <c r="H32" s="17"/>
      <c r="I32" s="18">
        <f t="shared" si="3"/>
        <v>0</v>
      </c>
      <c r="K32" s="24"/>
      <c r="L32" s="30" t="s">
        <v>189</v>
      </c>
      <c r="M32" s="26" t="s">
        <v>68</v>
      </c>
      <c r="N32" s="21"/>
      <c r="Q32" s="96">
        <f t="shared" si="19"/>
        <v>0</v>
      </c>
      <c r="R32" s="96"/>
      <c r="S32" s="96">
        <f t="shared" si="4"/>
        <v>0</v>
      </c>
      <c r="T32" s="96">
        <f t="shared" si="5"/>
        <v>0</v>
      </c>
      <c r="U32" s="96">
        <f t="shared" si="6"/>
        <v>0</v>
      </c>
      <c r="V32" s="96">
        <f t="shared" si="7"/>
        <v>0</v>
      </c>
      <c r="W32" s="96"/>
      <c r="X32" s="96"/>
      <c r="Z32" s="96">
        <f t="shared" si="8"/>
        <v>0</v>
      </c>
      <c r="AA32" s="96">
        <f t="shared" si="9"/>
        <v>0</v>
      </c>
      <c r="AB32" s="96">
        <f t="shared" si="10"/>
        <v>0</v>
      </c>
      <c r="AC32" s="96">
        <f t="shared" si="11"/>
        <v>0</v>
      </c>
      <c r="AD32" s="96">
        <f t="shared" si="12"/>
        <v>0</v>
      </c>
      <c r="AE32" s="96">
        <f t="shared" si="13"/>
        <v>0</v>
      </c>
      <c r="AF32" s="96">
        <f t="shared" si="14"/>
        <v>0</v>
      </c>
      <c r="AG32" s="96">
        <f t="shared" si="15"/>
        <v>0</v>
      </c>
      <c r="AH32" s="96">
        <f t="shared" si="16"/>
        <v>0</v>
      </c>
      <c r="AI32" s="96">
        <f t="shared" si="17"/>
        <v>0</v>
      </c>
      <c r="AJ32" s="96">
        <f t="shared" si="18"/>
        <v>0</v>
      </c>
    </row>
    <row r="33" spans="1:36">
      <c r="A33" s="12">
        <v>29</v>
      </c>
      <c r="B33" s="29"/>
      <c r="C33" s="14"/>
      <c r="D33" s="12"/>
      <c r="E33" s="23"/>
      <c r="F33" s="16"/>
      <c r="G33" s="16"/>
      <c r="H33" s="17"/>
      <c r="I33" s="18">
        <f t="shared" si="3"/>
        <v>0</v>
      </c>
      <c r="K33" s="27"/>
      <c r="L33" s="144" t="s">
        <v>194</v>
      </c>
      <c r="M33" s="26" t="s">
        <v>118</v>
      </c>
      <c r="N33" s="31"/>
      <c r="Q33" s="96">
        <f t="shared" si="19"/>
        <v>0</v>
      </c>
      <c r="R33" s="96"/>
      <c r="S33" s="96">
        <f t="shared" si="4"/>
        <v>0</v>
      </c>
      <c r="T33" s="96">
        <f t="shared" si="5"/>
        <v>0</v>
      </c>
      <c r="U33" s="96">
        <f t="shared" si="6"/>
        <v>0</v>
      </c>
      <c r="V33" s="96">
        <f t="shared" si="7"/>
        <v>0</v>
      </c>
      <c r="W33" s="96"/>
      <c r="X33" s="96"/>
      <c r="Z33" s="96">
        <f t="shared" si="8"/>
        <v>0</v>
      </c>
      <c r="AA33" s="96">
        <f t="shared" si="9"/>
        <v>0</v>
      </c>
      <c r="AB33" s="96">
        <f t="shared" si="10"/>
        <v>0</v>
      </c>
      <c r="AC33" s="96">
        <f t="shared" si="11"/>
        <v>0</v>
      </c>
      <c r="AD33" s="96">
        <f t="shared" si="12"/>
        <v>0</v>
      </c>
      <c r="AE33" s="96">
        <f t="shared" si="13"/>
        <v>0</v>
      </c>
      <c r="AF33" s="96">
        <f t="shared" si="14"/>
        <v>0</v>
      </c>
      <c r="AG33" s="96">
        <f t="shared" si="15"/>
        <v>0</v>
      </c>
      <c r="AH33" s="96">
        <f t="shared" si="16"/>
        <v>0</v>
      </c>
      <c r="AI33" s="96">
        <f t="shared" si="17"/>
        <v>0</v>
      </c>
      <c r="AJ33" s="96">
        <f t="shared" si="18"/>
        <v>0</v>
      </c>
    </row>
    <row r="34" spans="1:36">
      <c r="A34" s="12">
        <v>30</v>
      </c>
      <c r="B34" s="29"/>
      <c r="C34" s="14"/>
      <c r="D34" s="12"/>
      <c r="E34" s="23"/>
      <c r="F34" s="16"/>
      <c r="G34" s="16"/>
      <c r="H34" s="17"/>
      <c r="I34" s="18">
        <f t="shared" si="3"/>
        <v>0</v>
      </c>
      <c r="K34" s="24"/>
      <c r="L34" s="30" t="s">
        <v>190</v>
      </c>
      <c r="M34" s="26" t="s">
        <v>29</v>
      </c>
      <c r="N34" s="21"/>
      <c r="Q34" s="96">
        <f t="shared" si="19"/>
        <v>0</v>
      </c>
      <c r="R34" s="96"/>
      <c r="S34" s="96">
        <f t="shared" si="4"/>
        <v>0</v>
      </c>
      <c r="T34" s="96">
        <f t="shared" si="5"/>
        <v>0</v>
      </c>
      <c r="U34" s="96">
        <f t="shared" si="6"/>
        <v>0</v>
      </c>
      <c r="V34" s="96">
        <f t="shared" si="7"/>
        <v>0</v>
      </c>
      <c r="W34" s="96"/>
      <c r="X34" s="96"/>
      <c r="Z34" s="96">
        <f t="shared" si="8"/>
        <v>0</v>
      </c>
      <c r="AA34" s="96">
        <f t="shared" si="9"/>
        <v>0</v>
      </c>
      <c r="AB34" s="96">
        <f t="shared" si="10"/>
        <v>0</v>
      </c>
      <c r="AC34" s="96">
        <f t="shared" si="11"/>
        <v>0</v>
      </c>
      <c r="AD34" s="96">
        <f t="shared" si="12"/>
        <v>0</v>
      </c>
      <c r="AE34" s="96">
        <f t="shared" si="13"/>
        <v>0</v>
      </c>
      <c r="AF34" s="96">
        <f t="shared" si="14"/>
        <v>0</v>
      </c>
      <c r="AG34" s="96">
        <f t="shared" si="15"/>
        <v>0</v>
      </c>
      <c r="AH34" s="96">
        <f t="shared" si="16"/>
        <v>0</v>
      </c>
      <c r="AI34" s="96">
        <f t="shared" si="17"/>
        <v>0</v>
      </c>
      <c r="AJ34" s="96">
        <f t="shared" si="18"/>
        <v>0</v>
      </c>
    </row>
    <row r="35" spans="1:36">
      <c r="A35" s="12">
        <v>31</v>
      </c>
      <c r="B35" s="29"/>
      <c r="C35" s="14"/>
      <c r="D35" s="12"/>
      <c r="E35" s="23"/>
      <c r="F35" s="16"/>
      <c r="G35" s="16"/>
      <c r="H35" s="17"/>
      <c r="I35" s="18">
        <f t="shared" si="3"/>
        <v>0</v>
      </c>
      <c r="K35" s="27"/>
      <c r="L35" s="144" t="s">
        <v>193</v>
      </c>
      <c r="M35" s="26" t="s">
        <v>69</v>
      </c>
      <c r="N35" s="31"/>
      <c r="Q35" s="96">
        <f t="shared" si="19"/>
        <v>0</v>
      </c>
      <c r="R35" s="96"/>
      <c r="S35" s="96">
        <f t="shared" si="4"/>
        <v>0</v>
      </c>
      <c r="T35" s="96">
        <f t="shared" si="5"/>
        <v>0</v>
      </c>
      <c r="U35" s="96">
        <f t="shared" si="6"/>
        <v>0</v>
      </c>
      <c r="V35" s="96">
        <f t="shared" si="7"/>
        <v>0</v>
      </c>
      <c r="W35" s="96"/>
      <c r="X35" s="96"/>
      <c r="Z35" s="96">
        <f t="shared" si="8"/>
        <v>0</v>
      </c>
      <c r="AA35" s="96">
        <f t="shared" si="9"/>
        <v>0</v>
      </c>
      <c r="AB35" s="96">
        <f t="shared" si="10"/>
        <v>0</v>
      </c>
      <c r="AC35" s="96">
        <f t="shared" si="11"/>
        <v>0</v>
      </c>
      <c r="AD35" s="96">
        <f t="shared" si="12"/>
        <v>0</v>
      </c>
      <c r="AE35" s="96">
        <f t="shared" si="13"/>
        <v>0</v>
      </c>
      <c r="AF35" s="96">
        <f t="shared" si="14"/>
        <v>0</v>
      </c>
      <c r="AG35" s="96">
        <f t="shared" si="15"/>
        <v>0</v>
      </c>
      <c r="AH35" s="96">
        <f t="shared" si="16"/>
        <v>0</v>
      </c>
      <c r="AI35" s="96">
        <f t="shared" si="17"/>
        <v>0</v>
      </c>
      <c r="AJ35" s="96">
        <f t="shared" si="18"/>
        <v>0</v>
      </c>
    </row>
    <row r="36" spans="1:36">
      <c r="A36" s="12">
        <v>32</v>
      </c>
      <c r="B36" s="29"/>
      <c r="C36" s="14"/>
      <c r="D36" s="12"/>
      <c r="E36" s="23"/>
      <c r="F36" s="16"/>
      <c r="G36" s="16"/>
      <c r="H36" s="17"/>
      <c r="I36" s="18">
        <f t="shared" si="3"/>
        <v>0</v>
      </c>
      <c r="K36" s="24"/>
      <c r="L36" s="30" t="s">
        <v>120</v>
      </c>
      <c r="M36" s="26" t="s">
        <v>70</v>
      </c>
      <c r="N36" s="21"/>
      <c r="Q36" s="96">
        <f t="shared" si="19"/>
        <v>0</v>
      </c>
      <c r="R36" s="96"/>
      <c r="S36" s="96">
        <f t="shared" si="4"/>
        <v>0</v>
      </c>
      <c r="T36" s="96">
        <f t="shared" si="5"/>
        <v>0</v>
      </c>
      <c r="U36" s="96">
        <f t="shared" si="6"/>
        <v>0</v>
      </c>
      <c r="V36" s="96">
        <f t="shared" si="7"/>
        <v>0</v>
      </c>
      <c r="W36" s="96"/>
      <c r="X36" s="96"/>
      <c r="Z36" s="96">
        <f t="shared" si="8"/>
        <v>0</v>
      </c>
      <c r="AA36" s="96">
        <f t="shared" si="9"/>
        <v>0</v>
      </c>
      <c r="AB36" s="96">
        <f t="shared" si="10"/>
        <v>0</v>
      </c>
      <c r="AC36" s="96">
        <f t="shared" si="11"/>
        <v>0</v>
      </c>
      <c r="AD36" s="96">
        <f t="shared" si="12"/>
        <v>0</v>
      </c>
      <c r="AE36" s="96">
        <f t="shared" si="13"/>
        <v>0</v>
      </c>
      <c r="AF36" s="96">
        <f t="shared" si="14"/>
        <v>0</v>
      </c>
      <c r="AG36" s="96">
        <f t="shared" si="15"/>
        <v>0</v>
      </c>
      <c r="AH36" s="96">
        <f t="shared" si="16"/>
        <v>0</v>
      </c>
      <c r="AI36" s="96">
        <f t="shared" si="17"/>
        <v>0</v>
      </c>
      <c r="AJ36" s="96">
        <f t="shared" si="18"/>
        <v>0</v>
      </c>
    </row>
    <row r="37" spans="1:36">
      <c r="A37" s="12">
        <v>33</v>
      </c>
      <c r="B37" s="29"/>
      <c r="C37" s="14"/>
      <c r="D37" s="12"/>
      <c r="E37" s="23"/>
      <c r="F37" s="16"/>
      <c r="G37" s="16"/>
      <c r="H37" s="17"/>
      <c r="I37" s="18">
        <f t="shared" si="3"/>
        <v>0</v>
      </c>
      <c r="K37" s="27"/>
      <c r="L37" s="144" t="s">
        <v>192</v>
      </c>
      <c r="M37" s="26" t="s">
        <v>119</v>
      </c>
      <c r="N37" s="31"/>
      <c r="Q37" s="96">
        <f t="shared" si="19"/>
        <v>0</v>
      </c>
      <c r="R37" s="96"/>
      <c r="S37" s="96">
        <f t="shared" si="4"/>
        <v>0</v>
      </c>
      <c r="T37" s="96">
        <f t="shared" si="5"/>
        <v>0</v>
      </c>
      <c r="U37" s="96">
        <f t="shared" si="6"/>
        <v>0</v>
      </c>
      <c r="V37" s="96">
        <f t="shared" si="7"/>
        <v>0</v>
      </c>
      <c r="W37" s="96"/>
      <c r="X37" s="96"/>
      <c r="Z37" s="96">
        <f t="shared" si="8"/>
        <v>0</v>
      </c>
      <c r="AA37" s="96">
        <f t="shared" si="9"/>
        <v>0</v>
      </c>
      <c r="AB37" s="96">
        <f t="shared" si="10"/>
        <v>0</v>
      </c>
      <c r="AC37" s="96">
        <f t="shared" si="11"/>
        <v>0</v>
      </c>
      <c r="AD37" s="96">
        <f t="shared" si="12"/>
        <v>0</v>
      </c>
      <c r="AE37" s="96">
        <f t="shared" si="13"/>
        <v>0</v>
      </c>
      <c r="AF37" s="96">
        <f t="shared" si="14"/>
        <v>0</v>
      </c>
      <c r="AG37" s="96">
        <f t="shared" si="15"/>
        <v>0</v>
      </c>
      <c r="AH37" s="96">
        <f t="shared" si="16"/>
        <v>0</v>
      </c>
      <c r="AI37" s="96">
        <f t="shared" si="17"/>
        <v>0</v>
      </c>
      <c r="AJ37" s="96">
        <f t="shared" si="18"/>
        <v>0</v>
      </c>
    </row>
    <row r="38" spans="1:36">
      <c r="A38" s="12">
        <v>34</v>
      </c>
      <c r="B38" s="29"/>
      <c r="C38" s="34"/>
      <c r="D38" s="12"/>
      <c r="E38" s="23"/>
      <c r="F38" s="16"/>
      <c r="G38" s="16"/>
      <c r="H38" s="17"/>
      <c r="I38" s="18">
        <f t="shared" si="3"/>
        <v>0</v>
      </c>
      <c r="K38" s="24"/>
      <c r="L38" s="30" t="s">
        <v>150</v>
      </c>
      <c r="M38" s="26" t="s">
        <v>30</v>
      </c>
      <c r="N38" s="21"/>
      <c r="Q38" s="96">
        <f t="shared" si="19"/>
        <v>0</v>
      </c>
      <c r="R38" s="96"/>
      <c r="S38" s="96">
        <f t="shared" si="4"/>
        <v>0</v>
      </c>
      <c r="T38" s="96">
        <f t="shared" si="5"/>
        <v>0</v>
      </c>
      <c r="U38" s="96">
        <f t="shared" si="6"/>
        <v>0</v>
      </c>
      <c r="V38" s="96">
        <f t="shared" si="7"/>
        <v>0</v>
      </c>
      <c r="W38" s="96"/>
      <c r="X38" s="96"/>
      <c r="Z38" s="96">
        <f t="shared" si="8"/>
        <v>0</v>
      </c>
      <c r="AA38" s="96">
        <f t="shared" si="9"/>
        <v>0</v>
      </c>
      <c r="AB38" s="96">
        <f t="shared" si="10"/>
        <v>0</v>
      </c>
      <c r="AC38" s="96">
        <f t="shared" si="11"/>
        <v>0</v>
      </c>
      <c r="AD38" s="96">
        <f t="shared" si="12"/>
        <v>0</v>
      </c>
      <c r="AE38" s="96">
        <f t="shared" si="13"/>
        <v>0</v>
      </c>
      <c r="AF38" s="96">
        <f t="shared" si="14"/>
        <v>0</v>
      </c>
      <c r="AG38" s="96">
        <f t="shared" si="15"/>
        <v>0</v>
      </c>
      <c r="AH38" s="96">
        <f t="shared" si="16"/>
        <v>0</v>
      </c>
      <c r="AI38" s="96">
        <f t="shared" si="17"/>
        <v>0</v>
      </c>
      <c r="AJ38" s="96">
        <f t="shared" si="18"/>
        <v>0</v>
      </c>
    </row>
    <row r="39" spans="1:36">
      <c r="A39" s="12">
        <v>35</v>
      </c>
      <c r="B39" s="29"/>
      <c r="C39" s="34"/>
      <c r="D39" s="12"/>
      <c r="E39" s="23"/>
      <c r="F39" s="16"/>
      <c r="G39" s="16"/>
      <c r="H39" s="17"/>
      <c r="I39" s="18">
        <f t="shared" si="3"/>
        <v>0</v>
      </c>
      <c r="K39" s="27"/>
      <c r="L39" s="144" t="s">
        <v>191</v>
      </c>
      <c r="M39" s="26" t="s">
        <v>100</v>
      </c>
      <c r="N39" s="31"/>
      <c r="Q39" s="96">
        <f t="shared" si="19"/>
        <v>0</v>
      </c>
      <c r="R39" s="96"/>
      <c r="S39" s="96">
        <f t="shared" si="4"/>
        <v>0</v>
      </c>
      <c r="T39" s="96">
        <f t="shared" si="5"/>
        <v>0</v>
      </c>
      <c r="U39" s="96">
        <f t="shared" si="6"/>
        <v>0</v>
      </c>
      <c r="V39" s="96">
        <f t="shared" si="7"/>
        <v>0</v>
      </c>
      <c r="W39" s="96"/>
      <c r="X39" s="96"/>
      <c r="Z39" s="96">
        <f t="shared" si="8"/>
        <v>0</v>
      </c>
      <c r="AA39" s="96">
        <f t="shared" si="9"/>
        <v>0</v>
      </c>
      <c r="AB39" s="96">
        <f t="shared" si="10"/>
        <v>0</v>
      </c>
      <c r="AC39" s="96">
        <f t="shared" si="11"/>
        <v>0</v>
      </c>
      <c r="AD39" s="96">
        <f t="shared" si="12"/>
        <v>0</v>
      </c>
      <c r="AE39" s="96">
        <f t="shared" si="13"/>
        <v>0</v>
      </c>
      <c r="AF39" s="96">
        <f t="shared" si="14"/>
        <v>0</v>
      </c>
      <c r="AG39" s="96">
        <f t="shared" si="15"/>
        <v>0</v>
      </c>
      <c r="AH39" s="96">
        <f t="shared" si="16"/>
        <v>0</v>
      </c>
      <c r="AI39" s="96">
        <f t="shared" si="17"/>
        <v>0</v>
      </c>
      <c r="AJ39" s="96">
        <f t="shared" si="18"/>
        <v>0</v>
      </c>
    </row>
    <row r="40" spans="1:36">
      <c r="A40" s="12">
        <v>36</v>
      </c>
      <c r="B40" s="29"/>
      <c r="C40" s="34"/>
      <c r="D40" s="12"/>
      <c r="E40" s="23"/>
      <c r="F40" s="16"/>
      <c r="G40" s="16"/>
      <c r="H40" s="17"/>
      <c r="I40" s="18">
        <f t="shared" si="3"/>
        <v>0</v>
      </c>
      <c r="K40" s="24"/>
      <c r="L40" s="30" t="s">
        <v>128</v>
      </c>
      <c r="M40" s="26" t="s">
        <v>71</v>
      </c>
      <c r="N40" s="21"/>
      <c r="Q40" s="96">
        <f t="shared" si="19"/>
        <v>0</v>
      </c>
      <c r="R40" s="96"/>
      <c r="S40" s="96">
        <f t="shared" si="4"/>
        <v>0</v>
      </c>
      <c r="T40" s="96">
        <f t="shared" si="5"/>
        <v>0</v>
      </c>
      <c r="U40" s="96">
        <f t="shared" si="6"/>
        <v>0</v>
      </c>
      <c r="V40" s="96">
        <f t="shared" si="7"/>
        <v>0</v>
      </c>
      <c r="W40" s="96"/>
      <c r="X40" s="96"/>
      <c r="Z40" s="96">
        <f t="shared" si="8"/>
        <v>0</v>
      </c>
      <c r="AA40" s="96">
        <f t="shared" si="9"/>
        <v>0</v>
      </c>
      <c r="AB40" s="96">
        <f t="shared" si="10"/>
        <v>0</v>
      </c>
      <c r="AC40" s="96">
        <f t="shared" si="11"/>
        <v>0</v>
      </c>
      <c r="AD40" s="96">
        <f t="shared" si="12"/>
        <v>0</v>
      </c>
      <c r="AE40" s="96">
        <f t="shared" si="13"/>
        <v>0</v>
      </c>
      <c r="AF40" s="96">
        <f t="shared" si="14"/>
        <v>0</v>
      </c>
      <c r="AG40" s="96">
        <f t="shared" si="15"/>
        <v>0</v>
      </c>
      <c r="AH40" s="96">
        <f t="shared" si="16"/>
        <v>0</v>
      </c>
      <c r="AI40" s="96">
        <f t="shared" si="17"/>
        <v>0</v>
      </c>
      <c r="AJ40" s="96">
        <f t="shared" si="18"/>
        <v>0</v>
      </c>
    </row>
    <row r="41" spans="1:36">
      <c r="A41" s="12">
        <v>37</v>
      </c>
      <c r="B41" s="29"/>
      <c r="C41" s="34"/>
      <c r="D41" s="12"/>
      <c r="E41" s="23"/>
      <c r="F41" s="16"/>
      <c r="G41" s="16"/>
      <c r="H41" s="17"/>
      <c r="I41" s="18">
        <f t="shared" si="3"/>
        <v>0</v>
      </c>
      <c r="K41" s="27"/>
      <c r="L41" s="144" t="s">
        <v>196</v>
      </c>
      <c r="M41" s="26" t="s">
        <v>121</v>
      </c>
      <c r="N41" s="31"/>
      <c r="Q41" s="96">
        <f t="shared" si="19"/>
        <v>0</v>
      </c>
      <c r="R41" s="96"/>
      <c r="S41" s="96">
        <f t="shared" si="4"/>
        <v>0</v>
      </c>
      <c r="T41" s="96">
        <f t="shared" si="5"/>
        <v>0</v>
      </c>
      <c r="U41" s="96">
        <f t="shared" si="6"/>
        <v>0</v>
      </c>
      <c r="V41" s="96">
        <f t="shared" si="7"/>
        <v>0</v>
      </c>
      <c r="W41" s="96"/>
      <c r="X41" s="96"/>
      <c r="Z41" s="96">
        <f t="shared" si="8"/>
        <v>0</v>
      </c>
      <c r="AA41" s="96">
        <f t="shared" si="9"/>
        <v>0</v>
      </c>
      <c r="AB41" s="96">
        <f t="shared" si="10"/>
        <v>0</v>
      </c>
      <c r="AC41" s="96">
        <f t="shared" si="11"/>
        <v>0</v>
      </c>
      <c r="AD41" s="96">
        <f t="shared" si="12"/>
        <v>0</v>
      </c>
      <c r="AE41" s="96">
        <f t="shared" si="13"/>
        <v>0</v>
      </c>
      <c r="AF41" s="96">
        <f t="shared" si="14"/>
        <v>0</v>
      </c>
      <c r="AG41" s="96">
        <f t="shared" si="15"/>
        <v>0</v>
      </c>
      <c r="AH41" s="96">
        <f t="shared" si="16"/>
        <v>0</v>
      </c>
      <c r="AI41" s="96">
        <f t="shared" si="17"/>
        <v>0</v>
      </c>
      <c r="AJ41" s="96">
        <f t="shared" si="18"/>
        <v>0</v>
      </c>
    </row>
    <row r="42" spans="1:36">
      <c r="A42" s="12">
        <v>38</v>
      </c>
      <c r="B42" s="29"/>
      <c r="C42" s="34"/>
      <c r="D42" s="12"/>
      <c r="E42" s="23"/>
      <c r="F42" s="16"/>
      <c r="G42" s="16"/>
      <c r="H42" s="17"/>
      <c r="I42" s="18">
        <f t="shared" si="3"/>
        <v>0</v>
      </c>
      <c r="K42" s="24"/>
      <c r="L42" s="30" t="s">
        <v>197</v>
      </c>
      <c r="M42" s="26" t="s">
        <v>31</v>
      </c>
      <c r="N42" s="21"/>
      <c r="Q42" s="96">
        <f t="shared" si="19"/>
        <v>0</v>
      </c>
      <c r="R42" s="96"/>
      <c r="S42" s="96">
        <f t="shared" si="4"/>
        <v>0</v>
      </c>
      <c r="T42" s="96">
        <f t="shared" si="5"/>
        <v>0</v>
      </c>
      <c r="U42" s="96">
        <f t="shared" si="6"/>
        <v>0</v>
      </c>
      <c r="V42" s="96">
        <f t="shared" si="7"/>
        <v>0</v>
      </c>
      <c r="W42" s="96"/>
      <c r="X42" s="96"/>
      <c r="Z42" s="96">
        <f t="shared" si="8"/>
        <v>0</v>
      </c>
      <c r="AA42" s="96">
        <f t="shared" si="9"/>
        <v>0</v>
      </c>
      <c r="AB42" s="96">
        <f t="shared" si="10"/>
        <v>0</v>
      </c>
      <c r="AC42" s="96">
        <f t="shared" si="11"/>
        <v>0</v>
      </c>
      <c r="AD42" s="96">
        <f t="shared" si="12"/>
        <v>0</v>
      </c>
      <c r="AE42" s="96">
        <f t="shared" si="13"/>
        <v>0</v>
      </c>
      <c r="AF42" s="96">
        <f t="shared" si="14"/>
        <v>0</v>
      </c>
      <c r="AG42" s="96">
        <f t="shared" si="15"/>
        <v>0</v>
      </c>
      <c r="AH42" s="96">
        <f t="shared" si="16"/>
        <v>0</v>
      </c>
      <c r="AI42" s="96">
        <f t="shared" si="17"/>
        <v>0</v>
      </c>
      <c r="AJ42" s="96">
        <f t="shared" si="18"/>
        <v>0</v>
      </c>
    </row>
    <row r="43" spans="1:36">
      <c r="A43" s="12">
        <v>39</v>
      </c>
      <c r="B43" s="29"/>
      <c r="C43" s="34"/>
      <c r="D43" s="12"/>
      <c r="E43" s="23"/>
      <c r="F43" s="16"/>
      <c r="G43" s="16"/>
      <c r="H43" s="17"/>
      <c r="I43" s="18">
        <f t="shared" si="3"/>
        <v>0</v>
      </c>
      <c r="K43" s="27"/>
      <c r="L43" s="144" t="s">
        <v>198</v>
      </c>
      <c r="M43" s="26" t="s">
        <v>79</v>
      </c>
      <c r="N43" s="31"/>
      <c r="Q43" s="96">
        <f t="shared" si="19"/>
        <v>0</v>
      </c>
      <c r="R43" s="96"/>
      <c r="S43" s="96">
        <f t="shared" si="4"/>
        <v>0</v>
      </c>
      <c r="T43" s="96">
        <f t="shared" si="5"/>
        <v>0</v>
      </c>
      <c r="U43" s="96">
        <f t="shared" si="6"/>
        <v>0</v>
      </c>
      <c r="V43" s="96">
        <f t="shared" si="7"/>
        <v>0</v>
      </c>
      <c r="W43" s="96"/>
      <c r="X43" s="96"/>
      <c r="Z43" s="96">
        <f t="shared" si="8"/>
        <v>0</v>
      </c>
      <c r="AA43" s="96">
        <f t="shared" si="9"/>
        <v>0</v>
      </c>
      <c r="AB43" s="96">
        <f t="shared" si="10"/>
        <v>0</v>
      </c>
      <c r="AC43" s="96">
        <f t="shared" si="11"/>
        <v>0</v>
      </c>
      <c r="AD43" s="96">
        <f t="shared" si="12"/>
        <v>0</v>
      </c>
      <c r="AE43" s="96">
        <f t="shared" si="13"/>
        <v>0</v>
      </c>
      <c r="AF43" s="96">
        <f t="shared" si="14"/>
        <v>0</v>
      </c>
      <c r="AG43" s="96">
        <f t="shared" si="15"/>
        <v>0</v>
      </c>
      <c r="AH43" s="96">
        <f t="shared" si="16"/>
        <v>0</v>
      </c>
      <c r="AI43" s="96">
        <f t="shared" si="17"/>
        <v>0</v>
      </c>
      <c r="AJ43" s="96">
        <f t="shared" si="18"/>
        <v>0</v>
      </c>
    </row>
    <row r="44" spans="1:36">
      <c r="A44" s="12">
        <v>40</v>
      </c>
      <c r="B44" s="29"/>
      <c r="C44" s="34"/>
      <c r="D44" s="12"/>
      <c r="E44" s="23"/>
      <c r="F44" s="16"/>
      <c r="G44" s="16"/>
      <c r="H44" s="17"/>
      <c r="I44" s="18">
        <f t="shared" si="3"/>
        <v>0</v>
      </c>
      <c r="K44" s="24"/>
      <c r="L44" s="30" t="s">
        <v>199</v>
      </c>
      <c r="M44" s="26" t="s">
        <v>32</v>
      </c>
      <c r="N44" s="21"/>
      <c r="Q44" s="96">
        <f t="shared" si="19"/>
        <v>0</v>
      </c>
      <c r="R44" s="96"/>
      <c r="S44" s="96">
        <f t="shared" si="4"/>
        <v>0</v>
      </c>
      <c r="T44" s="96">
        <f t="shared" si="5"/>
        <v>0</v>
      </c>
      <c r="U44" s="96">
        <f t="shared" si="6"/>
        <v>0</v>
      </c>
      <c r="V44" s="96">
        <f t="shared" si="7"/>
        <v>0</v>
      </c>
      <c r="W44" s="96"/>
      <c r="X44" s="96"/>
      <c r="Z44" s="96">
        <f t="shared" si="8"/>
        <v>0</v>
      </c>
      <c r="AA44" s="96">
        <f t="shared" si="9"/>
        <v>0</v>
      </c>
      <c r="AB44" s="96">
        <f t="shared" si="10"/>
        <v>0</v>
      </c>
      <c r="AC44" s="96">
        <f t="shared" si="11"/>
        <v>0</v>
      </c>
      <c r="AD44" s="96">
        <f t="shared" si="12"/>
        <v>0</v>
      </c>
      <c r="AE44" s="96">
        <f t="shared" si="13"/>
        <v>0</v>
      </c>
      <c r="AF44" s="96">
        <f t="shared" si="14"/>
        <v>0</v>
      </c>
      <c r="AG44" s="96">
        <f t="shared" si="15"/>
        <v>0</v>
      </c>
      <c r="AH44" s="96">
        <f t="shared" si="16"/>
        <v>0</v>
      </c>
      <c r="AI44" s="96">
        <f t="shared" si="17"/>
        <v>0</v>
      </c>
      <c r="AJ44" s="96">
        <f t="shared" si="18"/>
        <v>0</v>
      </c>
    </row>
    <row r="45" spans="1:36">
      <c r="A45" s="12">
        <v>41</v>
      </c>
      <c r="B45" s="29"/>
      <c r="C45" s="34"/>
      <c r="D45" s="12"/>
      <c r="E45" s="23"/>
      <c r="F45" s="16"/>
      <c r="G45" s="16"/>
      <c r="H45" s="17"/>
      <c r="I45" s="18">
        <f t="shared" si="3"/>
        <v>0</v>
      </c>
      <c r="K45" s="27"/>
      <c r="L45" s="144" t="s">
        <v>200</v>
      </c>
      <c r="M45" s="26" t="s">
        <v>76</v>
      </c>
      <c r="N45" s="31"/>
      <c r="Q45" s="96">
        <f t="shared" si="19"/>
        <v>0</v>
      </c>
      <c r="R45" s="96"/>
      <c r="S45" s="96">
        <f t="shared" si="4"/>
        <v>0</v>
      </c>
      <c r="T45" s="96">
        <f t="shared" si="5"/>
        <v>0</v>
      </c>
      <c r="U45" s="96">
        <f t="shared" si="6"/>
        <v>0</v>
      </c>
      <c r="V45" s="96">
        <f t="shared" si="7"/>
        <v>0</v>
      </c>
      <c r="W45" s="96"/>
      <c r="X45" s="96"/>
      <c r="Z45" s="96">
        <f t="shared" si="8"/>
        <v>0</v>
      </c>
      <c r="AA45" s="96">
        <f t="shared" si="9"/>
        <v>0</v>
      </c>
      <c r="AB45" s="96">
        <f t="shared" si="10"/>
        <v>0</v>
      </c>
      <c r="AC45" s="96">
        <f t="shared" si="11"/>
        <v>0</v>
      </c>
      <c r="AD45" s="96">
        <f t="shared" si="12"/>
        <v>0</v>
      </c>
      <c r="AE45" s="96">
        <f t="shared" si="13"/>
        <v>0</v>
      </c>
      <c r="AF45" s="96">
        <f t="shared" si="14"/>
        <v>0</v>
      </c>
      <c r="AG45" s="96">
        <f t="shared" si="15"/>
        <v>0</v>
      </c>
      <c r="AH45" s="96">
        <f t="shared" si="16"/>
        <v>0</v>
      </c>
      <c r="AI45" s="96">
        <f t="shared" si="17"/>
        <v>0</v>
      </c>
      <c r="AJ45" s="96">
        <f t="shared" si="18"/>
        <v>0</v>
      </c>
    </row>
    <row r="46" spans="1:36">
      <c r="A46" s="12">
        <v>42</v>
      </c>
      <c r="B46" s="29"/>
      <c r="C46" s="34"/>
      <c r="D46" s="12"/>
      <c r="E46" s="23"/>
      <c r="F46" s="16"/>
      <c r="G46" s="16"/>
      <c r="H46" s="17"/>
      <c r="I46" s="18">
        <f t="shared" si="3"/>
        <v>0</v>
      </c>
      <c r="K46" s="24"/>
      <c r="L46" s="30" t="s">
        <v>201</v>
      </c>
      <c r="M46" s="26" t="s">
        <v>33</v>
      </c>
      <c r="N46" s="21"/>
      <c r="Q46" s="96">
        <f t="shared" si="19"/>
        <v>0</v>
      </c>
      <c r="R46" s="96"/>
      <c r="S46" s="96">
        <f t="shared" si="4"/>
        <v>0</v>
      </c>
      <c r="T46" s="96">
        <f t="shared" si="5"/>
        <v>0</v>
      </c>
      <c r="U46" s="96">
        <f t="shared" si="6"/>
        <v>0</v>
      </c>
      <c r="V46" s="96">
        <f t="shared" si="7"/>
        <v>0</v>
      </c>
      <c r="W46" s="96"/>
      <c r="X46" s="96"/>
      <c r="Z46" s="96">
        <f t="shared" si="8"/>
        <v>0</v>
      </c>
      <c r="AA46" s="96">
        <f t="shared" si="9"/>
        <v>0</v>
      </c>
      <c r="AB46" s="96">
        <f t="shared" si="10"/>
        <v>0</v>
      </c>
      <c r="AC46" s="96">
        <f t="shared" si="11"/>
        <v>0</v>
      </c>
      <c r="AD46" s="96">
        <f t="shared" si="12"/>
        <v>0</v>
      </c>
      <c r="AE46" s="96">
        <f t="shared" si="13"/>
        <v>0</v>
      </c>
      <c r="AF46" s="96">
        <f t="shared" si="14"/>
        <v>0</v>
      </c>
      <c r="AG46" s="96">
        <f t="shared" si="15"/>
        <v>0</v>
      </c>
      <c r="AH46" s="96">
        <f t="shared" si="16"/>
        <v>0</v>
      </c>
      <c r="AI46" s="96">
        <f t="shared" si="17"/>
        <v>0</v>
      </c>
      <c r="AJ46" s="96">
        <f t="shared" si="18"/>
        <v>0</v>
      </c>
    </row>
    <row r="47" spans="1:36">
      <c r="A47" s="12">
        <v>43</v>
      </c>
      <c r="B47" s="29"/>
      <c r="C47" s="34"/>
      <c r="D47" s="12"/>
      <c r="E47" s="23"/>
      <c r="F47" s="16"/>
      <c r="G47" s="16"/>
      <c r="H47" s="17"/>
      <c r="I47" s="18">
        <f t="shared" si="3"/>
        <v>0</v>
      </c>
      <c r="K47" s="27"/>
      <c r="L47" s="144" t="s">
        <v>202</v>
      </c>
      <c r="M47" s="26" t="s">
        <v>72</v>
      </c>
      <c r="N47" s="31"/>
      <c r="Q47" s="96">
        <f t="shared" si="19"/>
        <v>0</v>
      </c>
      <c r="R47" s="96"/>
      <c r="S47" s="96">
        <f t="shared" si="4"/>
        <v>0</v>
      </c>
      <c r="T47" s="96">
        <f t="shared" si="5"/>
        <v>0</v>
      </c>
      <c r="U47" s="96">
        <f t="shared" si="6"/>
        <v>0</v>
      </c>
      <c r="V47" s="96">
        <f t="shared" si="7"/>
        <v>0</v>
      </c>
      <c r="W47" s="96"/>
      <c r="X47" s="96"/>
      <c r="Z47" s="96">
        <f t="shared" si="8"/>
        <v>0</v>
      </c>
      <c r="AA47" s="96">
        <f t="shared" si="9"/>
        <v>0</v>
      </c>
      <c r="AB47" s="96">
        <f t="shared" si="10"/>
        <v>0</v>
      </c>
      <c r="AC47" s="96">
        <f t="shared" si="11"/>
        <v>0</v>
      </c>
      <c r="AD47" s="96">
        <f t="shared" si="12"/>
        <v>0</v>
      </c>
      <c r="AE47" s="96">
        <f t="shared" si="13"/>
        <v>0</v>
      </c>
      <c r="AF47" s="96">
        <f t="shared" si="14"/>
        <v>0</v>
      </c>
      <c r="AG47" s="96">
        <f t="shared" si="15"/>
        <v>0</v>
      </c>
      <c r="AH47" s="96">
        <f t="shared" si="16"/>
        <v>0</v>
      </c>
      <c r="AI47" s="96">
        <f t="shared" si="17"/>
        <v>0</v>
      </c>
      <c r="AJ47" s="96">
        <f t="shared" si="18"/>
        <v>0</v>
      </c>
    </row>
    <row r="48" spans="1:36">
      <c r="A48" s="12">
        <v>44</v>
      </c>
      <c r="B48" s="29"/>
      <c r="C48" s="34"/>
      <c r="D48" s="12"/>
      <c r="E48" s="23"/>
      <c r="F48" s="16"/>
      <c r="G48" s="16"/>
      <c r="H48" s="17"/>
      <c r="I48" s="18">
        <f t="shared" si="3"/>
        <v>0</v>
      </c>
      <c r="K48" s="24"/>
      <c r="L48" s="30" t="s">
        <v>122</v>
      </c>
      <c r="M48" s="26" t="s">
        <v>124</v>
      </c>
      <c r="N48" s="21"/>
      <c r="Q48" s="96">
        <f t="shared" si="19"/>
        <v>0</v>
      </c>
      <c r="R48" s="96"/>
      <c r="S48" s="96">
        <f t="shared" si="4"/>
        <v>0</v>
      </c>
      <c r="T48" s="96">
        <f t="shared" si="5"/>
        <v>0</v>
      </c>
      <c r="U48" s="96">
        <f t="shared" si="6"/>
        <v>0</v>
      </c>
      <c r="V48" s="96">
        <f t="shared" si="7"/>
        <v>0</v>
      </c>
      <c r="W48" s="96"/>
      <c r="X48" s="96"/>
      <c r="Z48" s="96">
        <f t="shared" si="8"/>
        <v>0</v>
      </c>
      <c r="AA48" s="96">
        <f t="shared" si="9"/>
        <v>0</v>
      </c>
      <c r="AB48" s="96">
        <f t="shared" si="10"/>
        <v>0</v>
      </c>
      <c r="AC48" s="96">
        <f t="shared" si="11"/>
        <v>0</v>
      </c>
      <c r="AD48" s="96">
        <f t="shared" si="12"/>
        <v>0</v>
      </c>
      <c r="AE48" s="96">
        <f t="shared" si="13"/>
        <v>0</v>
      </c>
      <c r="AF48" s="96">
        <f t="shared" si="14"/>
        <v>0</v>
      </c>
      <c r="AG48" s="96">
        <f t="shared" si="15"/>
        <v>0</v>
      </c>
      <c r="AH48" s="96">
        <f t="shared" si="16"/>
        <v>0</v>
      </c>
      <c r="AI48" s="96">
        <f t="shared" si="17"/>
        <v>0</v>
      </c>
      <c r="AJ48" s="96">
        <f t="shared" si="18"/>
        <v>0</v>
      </c>
    </row>
    <row r="49" spans="1:36">
      <c r="A49" s="12">
        <v>45</v>
      </c>
      <c r="B49" s="12"/>
      <c r="C49" s="22"/>
      <c r="D49" s="12"/>
      <c r="E49" s="23"/>
      <c r="F49" s="16"/>
      <c r="G49" s="16"/>
      <c r="H49" s="17"/>
      <c r="I49" s="18">
        <f t="shared" si="3"/>
        <v>0</v>
      </c>
      <c r="K49" s="27"/>
      <c r="L49" s="144" t="s">
        <v>205</v>
      </c>
      <c r="M49" s="26" t="s">
        <v>123</v>
      </c>
      <c r="N49" s="31"/>
      <c r="Q49" s="96">
        <f t="shared" si="19"/>
        <v>0</v>
      </c>
      <c r="R49" s="96"/>
      <c r="S49" s="96">
        <f t="shared" si="4"/>
        <v>0</v>
      </c>
      <c r="T49" s="96">
        <f t="shared" si="5"/>
        <v>0</v>
      </c>
      <c r="U49" s="96">
        <f t="shared" si="6"/>
        <v>0</v>
      </c>
      <c r="V49" s="96">
        <f t="shared" si="7"/>
        <v>0</v>
      </c>
      <c r="W49" s="96"/>
      <c r="X49" s="96"/>
      <c r="Z49" s="96">
        <f t="shared" si="8"/>
        <v>0</v>
      </c>
      <c r="AA49" s="96">
        <f t="shared" si="9"/>
        <v>0</v>
      </c>
      <c r="AB49" s="96">
        <f t="shared" si="10"/>
        <v>0</v>
      </c>
      <c r="AC49" s="96">
        <f t="shared" si="11"/>
        <v>0</v>
      </c>
      <c r="AD49" s="96">
        <f t="shared" si="12"/>
        <v>0</v>
      </c>
      <c r="AE49" s="96">
        <f t="shared" si="13"/>
        <v>0</v>
      </c>
      <c r="AF49" s="96">
        <f t="shared" si="14"/>
        <v>0</v>
      </c>
      <c r="AG49" s="96">
        <f t="shared" si="15"/>
        <v>0</v>
      </c>
      <c r="AH49" s="96">
        <f t="shared" si="16"/>
        <v>0</v>
      </c>
      <c r="AI49" s="96">
        <f t="shared" si="17"/>
        <v>0</v>
      </c>
      <c r="AJ49" s="96">
        <f t="shared" si="18"/>
        <v>0</v>
      </c>
    </row>
    <row r="50" spans="1:36">
      <c r="A50" s="12">
        <v>46</v>
      </c>
      <c r="B50" s="12"/>
      <c r="C50" s="14"/>
      <c r="D50" s="12"/>
      <c r="E50" s="23"/>
      <c r="F50" s="16"/>
      <c r="G50" s="16"/>
      <c r="H50" s="17"/>
      <c r="I50" s="18">
        <f t="shared" si="3"/>
        <v>0</v>
      </c>
      <c r="K50" s="24"/>
      <c r="L50" s="30" t="s">
        <v>125</v>
      </c>
      <c r="M50" s="26" t="s">
        <v>126</v>
      </c>
      <c r="N50" s="21"/>
      <c r="Q50" s="96">
        <f t="shared" si="19"/>
        <v>0</v>
      </c>
      <c r="R50" s="96"/>
      <c r="S50" s="96">
        <f t="shared" si="4"/>
        <v>0</v>
      </c>
      <c r="T50" s="96">
        <f t="shared" si="5"/>
        <v>0</v>
      </c>
      <c r="U50" s="96">
        <f t="shared" si="6"/>
        <v>0</v>
      </c>
      <c r="V50" s="96">
        <f t="shared" si="7"/>
        <v>0</v>
      </c>
      <c r="W50" s="96"/>
      <c r="X50" s="96"/>
      <c r="Z50" s="96">
        <f t="shared" si="8"/>
        <v>0</v>
      </c>
      <c r="AA50" s="96">
        <f t="shared" si="9"/>
        <v>0</v>
      </c>
      <c r="AB50" s="96">
        <f t="shared" si="10"/>
        <v>0</v>
      </c>
      <c r="AC50" s="96">
        <f t="shared" si="11"/>
        <v>0</v>
      </c>
      <c r="AD50" s="96">
        <f t="shared" si="12"/>
        <v>0</v>
      </c>
      <c r="AE50" s="96">
        <f t="shared" si="13"/>
        <v>0</v>
      </c>
      <c r="AF50" s="96">
        <f t="shared" si="14"/>
        <v>0</v>
      </c>
      <c r="AG50" s="96">
        <f t="shared" si="15"/>
        <v>0</v>
      </c>
      <c r="AH50" s="96">
        <f t="shared" si="16"/>
        <v>0</v>
      </c>
      <c r="AI50" s="96">
        <f t="shared" si="17"/>
        <v>0</v>
      </c>
      <c r="AJ50" s="96">
        <f t="shared" si="18"/>
        <v>0</v>
      </c>
    </row>
    <row r="51" spans="1:36">
      <c r="A51" s="12">
        <v>47</v>
      </c>
      <c r="B51" s="12"/>
      <c r="C51" s="14"/>
      <c r="D51" s="12"/>
      <c r="E51" s="23"/>
      <c r="F51" s="16"/>
      <c r="G51" s="16"/>
      <c r="H51" s="17"/>
      <c r="I51" s="18">
        <f t="shared" si="3"/>
        <v>0</v>
      </c>
      <c r="K51" s="27"/>
      <c r="L51" s="144" t="s">
        <v>206</v>
      </c>
      <c r="M51" s="26" t="s">
        <v>127</v>
      </c>
      <c r="N51" s="31"/>
      <c r="Q51" s="96">
        <f t="shared" si="19"/>
        <v>0</v>
      </c>
      <c r="R51" s="96"/>
      <c r="S51" s="96">
        <f t="shared" si="4"/>
        <v>0</v>
      </c>
      <c r="T51" s="96">
        <f t="shared" si="5"/>
        <v>0</v>
      </c>
      <c r="U51" s="96">
        <f t="shared" si="6"/>
        <v>0</v>
      </c>
      <c r="V51" s="96">
        <f t="shared" si="7"/>
        <v>0</v>
      </c>
      <c r="W51" s="96"/>
      <c r="X51" s="96"/>
      <c r="Z51" s="96">
        <f t="shared" si="8"/>
        <v>0</v>
      </c>
      <c r="AA51" s="96">
        <f t="shared" si="9"/>
        <v>0</v>
      </c>
      <c r="AB51" s="96">
        <f t="shared" si="10"/>
        <v>0</v>
      </c>
      <c r="AC51" s="96">
        <f t="shared" si="11"/>
        <v>0</v>
      </c>
      <c r="AD51" s="96">
        <f t="shared" si="12"/>
        <v>0</v>
      </c>
      <c r="AE51" s="96">
        <f t="shared" si="13"/>
        <v>0</v>
      </c>
      <c r="AF51" s="96">
        <f t="shared" si="14"/>
        <v>0</v>
      </c>
      <c r="AG51" s="96">
        <f t="shared" si="15"/>
        <v>0</v>
      </c>
      <c r="AH51" s="96">
        <f t="shared" si="16"/>
        <v>0</v>
      </c>
      <c r="AI51" s="96">
        <f t="shared" si="17"/>
        <v>0</v>
      </c>
      <c r="AJ51" s="96">
        <f t="shared" si="18"/>
        <v>0</v>
      </c>
    </row>
    <row r="52" spans="1:36">
      <c r="A52" s="12">
        <v>48</v>
      </c>
      <c r="B52" s="29"/>
      <c r="C52" s="14"/>
      <c r="D52" s="12"/>
      <c r="E52" s="23"/>
      <c r="F52" s="16"/>
      <c r="G52" s="16"/>
      <c r="H52" s="17"/>
      <c r="I52" s="18">
        <f t="shared" si="3"/>
        <v>0</v>
      </c>
      <c r="K52" s="24"/>
      <c r="L52" s="30" t="s">
        <v>143</v>
      </c>
      <c r="M52" s="26" t="s">
        <v>73</v>
      </c>
      <c r="N52" s="21"/>
      <c r="Q52" s="96">
        <f t="shared" si="19"/>
        <v>0</v>
      </c>
      <c r="R52" s="96"/>
      <c r="S52" s="96">
        <f t="shared" si="4"/>
        <v>0</v>
      </c>
      <c r="T52" s="96">
        <f t="shared" si="5"/>
        <v>0</v>
      </c>
      <c r="U52" s="96">
        <f t="shared" si="6"/>
        <v>0</v>
      </c>
      <c r="V52" s="96">
        <f t="shared" si="7"/>
        <v>0</v>
      </c>
      <c r="W52" s="96"/>
      <c r="X52" s="96"/>
      <c r="Z52" s="96">
        <f t="shared" si="8"/>
        <v>0</v>
      </c>
      <c r="AA52" s="96">
        <f t="shared" si="9"/>
        <v>0</v>
      </c>
      <c r="AB52" s="96">
        <f t="shared" si="10"/>
        <v>0</v>
      </c>
      <c r="AC52" s="96">
        <f t="shared" si="11"/>
        <v>0</v>
      </c>
      <c r="AD52" s="96">
        <f t="shared" si="12"/>
        <v>0</v>
      </c>
      <c r="AE52" s="96">
        <f t="shared" si="13"/>
        <v>0</v>
      </c>
      <c r="AF52" s="96">
        <f t="shared" si="14"/>
        <v>0</v>
      </c>
      <c r="AG52" s="96">
        <f t="shared" si="15"/>
        <v>0</v>
      </c>
      <c r="AH52" s="96">
        <f t="shared" si="16"/>
        <v>0</v>
      </c>
      <c r="AI52" s="96">
        <f t="shared" si="17"/>
        <v>0</v>
      </c>
      <c r="AJ52" s="96">
        <f t="shared" si="18"/>
        <v>0</v>
      </c>
    </row>
    <row r="53" spans="1:36">
      <c r="A53" s="12">
        <v>49</v>
      </c>
      <c r="B53" s="29"/>
      <c r="C53" s="14"/>
      <c r="D53" s="12"/>
      <c r="E53" s="23"/>
      <c r="F53" s="16"/>
      <c r="G53" s="16"/>
      <c r="H53" s="17"/>
      <c r="I53" s="18">
        <f t="shared" si="3"/>
        <v>0</v>
      </c>
      <c r="K53" s="27"/>
      <c r="L53" s="144" t="s">
        <v>203</v>
      </c>
      <c r="M53" s="26" t="s">
        <v>129</v>
      </c>
      <c r="N53" s="31"/>
      <c r="Q53" s="96">
        <f t="shared" si="19"/>
        <v>0</v>
      </c>
      <c r="R53" s="96"/>
      <c r="S53" s="96">
        <f t="shared" si="4"/>
        <v>0</v>
      </c>
      <c r="T53" s="96">
        <f t="shared" si="5"/>
        <v>0</v>
      </c>
      <c r="U53" s="96">
        <f t="shared" si="6"/>
        <v>0</v>
      </c>
      <c r="V53" s="96">
        <f t="shared" si="7"/>
        <v>0</v>
      </c>
      <c r="W53" s="96"/>
      <c r="X53" s="96"/>
      <c r="Z53" s="96">
        <f t="shared" si="8"/>
        <v>0</v>
      </c>
      <c r="AA53" s="96">
        <f t="shared" si="9"/>
        <v>0</v>
      </c>
      <c r="AB53" s="96">
        <f t="shared" si="10"/>
        <v>0</v>
      </c>
      <c r="AC53" s="96">
        <f t="shared" si="11"/>
        <v>0</v>
      </c>
      <c r="AD53" s="96">
        <f t="shared" si="12"/>
        <v>0</v>
      </c>
      <c r="AE53" s="96">
        <f t="shared" si="13"/>
        <v>0</v>
      </c>
      <c r="AF53" s="96">
        <f t="shared" si="14"/>
        <v>0</v>
      </c>
      <c r="AG53" s="96">
        <f t="shared" si="15"/>
        <v>0</v>
      </c>
      <c r="AH53" s="96">
        <f t="shared" si="16"/>
        <v>0</v>
      </c>
      <c r="AI53" s="96">
        <f t="shared" si="17"/>
        <v>0</v>
      </c>
      <c r="AJ53" s="96">
        <f t="shared" si="18"/>
        <v>0</v>
      </c>
    </row>
    <row r="54" spans="1:36">
      <c r="A54" s="12">
        <v>50</v>
      </c>
      <c r="B54" s="29"/>
      <c r="C54" s="14"/>
      <c r="D54" s="12"/>
      <c r="E54" s="15"/>
      <c r="F54" s="16"/>
      <c r="G54" s="16"/>
      <c r="H54" s="17"/>
      <c r="I54" s="18">
        <f t="shared" si="3"/>
        <v>0</v>
      </c>
      <c r="K54" s="24"/>
      <c r="L54" s="30" t="s">
        <v>56</v>
      </c>
      <c r="M54" s="26" t="s">
        <v>131</v>
      </c>
      <c r="N54" s="21"/>
      <c r="Q54" s="96">
        <f t="shared" si="19"/>
        <v>0</v>
      </c>
      <c r="R54" s="96"/>
      <c r="S54" s="96">
        <f t="shared" si="4"/>
        <v>0</v>
      </c>
      <c r="T54" s="96">
        <f t="shared" si="5"/>
        <v>0</v>
      </c>
      <c r="U54" s="96">
        <f t="shared" si="6"/>
        <v>0</v>
      </c>
      <c r="V54" s="96">
        <f t="shared" si="7"/>
        <v>0</v>
      </c>
      <c r="W54" s="96"/>
      <c r="X54" s="96"/>
      <c r="Z54" s="96">
        <f t="shared" si="8"/>
        <v>0</v>
      </c>
      <c r="AA54" s="96">
        <f t="shared" si="9"/>
        <v>0</v>
      </c>
      <c r="AB54" s="96">
        <f t="shared" si="10"/>
        <v>0</v>
      </c>
      <c r="AC54" s="96">
        <f t="shared" si="11"/>
        <v>0</v>
      </c>
      <c r="AD54" s="96">
        <f t="shared" si="12"/>
        <v>0</v>
      </c>
      <c r="AE54" s="96">
        <f t="shared" si="13"/>
        <v>0</v>
      </c>
      <c r="AF54" s="96">
        <f t="shared" si="14"/>
        <v>0</v>
      </c>
      <c r="AG54" s="96">
        <f t="shared" si="15"/>
        <v>0</v>
      </c>
      <c r="AH54" s="96">
        <f t="shared" si="16"/>
        <v>0</v>
      </c>
      <c r="AI54" s="96">
        <f t="shared" si="17"/>
        <v>0</v>
      </c>
      <c r="AJ54" s="96">
        <f t="shared" si="18"/>
        <v>0</v>
      </c>
    </row>
    <row r="55" spans="1:36">
      <c r="A55" s="12">
        <v>51</v>
      </c>
      <c r="B55" s="29"/>
      <c r="C55" s="14"/>
      <c r="D55" s="12"/>
      <c r="E55" s="23"/>
      <c r="F55" s="16"/>
      <c r="G55" s="16"/>
      <c r="H55" s="17"/>
      <c r="I55" s="18">
        <f t="shared" si="3"/>
        <v>0</v>
      </c>
      <c r="K55" s="27"/>
      <c r="L55" s="144" t="s">
        <v>204</v>
      </c>
      <c r="M55" s="26" t="s">
        <v>130</v>
      </c>
      <c r="N55" s="31"/>
      <c r="Q55" s="96">
        <f t="shared" si="19"/>
        <v>0</v>
      </c>
      <c r="R55" s="96"/>
      <c r="S55" s="96">
        <f t="shared" si="4"/>
        <v>0</v>
      </c>
      <c r="T55" s="96">
        <f t="shared" si="5"/>
        <v>0</v>
      </c>
      <c r="U55" s="96">
        <f t="shared" si="6"/>
        <v>0</v>
      </c>
      <c r="V55" s="96">
        <f t="shared" si="7"/>
        <v>0</v>
      </c>
      <c r="W55" s="96"/>
      <c r="X55" s="96"/>
      <c r="Z55" s="96">
        <f t="shared" si="8"/>
        <v>0</v>
      </c>
      <c r="AA55" s="96">
        <f t="shared" si="9"/>
        <v>0</v>
      </c>
      <c r="AB55" s="96">
        <f t="shared" si="10"/>
        <v>0</v>
      </c>
      <c r="AC55" s="96">
        <f t="shared" si="11"/>
        <v>0</v>
      </c>
      <c r="AD55" s="96">
        <f t="shared" si="12"/>
        <v>0</v>
      </c>
      <c r="AE55" s="96">
        <f t="shared" si="13"/>
        <v>0</v>
      </c>
      <c r="AF55" s="96">
        <f t="shared" si="14"/>
        <v>0</v>
      </c>
      <c r="AG55" s="96">
        <f t="shared" si="15"/>
        <v>0</v>
      </c>
      <c r="AH55" s="96">
        <f t="shared" si="16"/>
        <v>0</v>
      </c>
      <c r="AI55" s="96">
        <f t="shared" si="17"/>
        <v>0</v>
      </c>
      <c r="AJ55" s="96">
        <f t="shared" si="18"/>
        <v>0</v>
      </c>
    </row>
    <row r="56" spans="1:36">
      <c r="A56" s="12">
        <v>52</v>
      </c>
      <c r="B56" s="29"/>
      <c r="C56" s="14"/>
      <c r="D56" s="12"/>
      <c r="E56" s="23"/>
      <c r="F56" s="16"/>
      <c r="G56" s="16"/>
      <c r="H56" s="17"/>
      <c r="I56" s="18">
        <f t="shared" si="3"/>
        <v>0</v>
      </c>
      <c r="K56" s="24"/>
      <c r="L56" s="30" t="s">
        <v>144</v>
      </c>
      <c r="M56" s="26" t="s">
        <v>133</v>
      </c>
      <c r="N56" s="21"/>
      <c r="Q56" s="96">
        <f t="shared" si="19"/>
        <v>0</v>
      </c>
      <c r="R56" s="96"/>
      <c r="S56" s="96">
        <f t="shared" si="4"/>
        <v>0</v>
      </c>
      <c r="T56" s="96">
        <f t="shared" si="5"/>
        <v>0</v>
      </c>
      <c r="U56" s="96">
        <f t="shared" si="6"/>
        <v>0</v>
      </c>
      <c r="V56" s="96">
        <f t="shared" si="7"/>
        <v>0</v>
      </c>
      <c r="W56" s="96"/>
      <c r="X56" s="96"/>
      <c r="Z56" s="96">
        <f t="shared" si="8"/>
        <v>0</v>
      </c>
      <c r="AA56" s="96">
        <f t="shared" si="9"/>
        <v>0</v>
      </c>
      <c r="AB56" s="96">
        <f t="shared" si="10"/>
        <v>0</v>
      </c>
      <c r="AC56" s="96">
        <f t="shared" si="11"/>
        <v>0</v>
      </c>
      <c r="AD56" s="96">
        <f t="shared" si="12"/>
        <v>0</v>
      </c>
      <c r="AE56" s="96">
        <f t="shared" si="13"/>
        <v>0</v>
      </c>
      <c r="AF56" s="96">
        <f t="shared" si="14"/>
        <v>0</v>
      </c>
      <c r="AG56" s="96">
        <f t="shared" si="15"/>
        <v>0</v>
      </c>
      <c r="AH56" s="96">
        <f t="shared" si="16"/>
        <v>0</v>
      </c>
      <c r="AI56" s="96">
        <f t="shared" si="17"/>
        <v>0</v>
      </c>
      <c r="AJ56" s="96">
        <f t="shared" si="18"/>
        <v>0</v>
      </c>
    </row>
    <row r="57" spans="1:36">
      <c r="A57" s="12">
        <v>53</v>
      </c>
      <c r="B57" s="29"/>
      <c r="C57" s="14"/>
      <c r="D57" s="12"/>
      <c r="E57" s="23"/>
      <c r="F57" s="16"/>
      <c r="G57" s="16"/>
      <c r="H57" s="17"/>
      <c r="I57" s="18">
        <f t="shared" si="3"/>
        <v>0</v>
      </c>
      <c r="K57" s="27"/>
      <c r="L57" s="144" t="s">
        <v>207</v>
      </c>
      <c r="M57" s="26" t="s">
        <v>132</v>
      </c>
      <c r="N57" s="31"/>
      <c r="Q57" s="96">
        <f t="shared" si="19"/>
        <v>0</v>
      </c>
      <c r="R57" s="96"/>
      <c r="S57" s="96">
        <f t="shared" si="4"/>
        <v>0</v>
      </c>
      <c r="T57" s="96">
        <f t="shared" si="5"/>
        <v>0</v>
      </c>
      <c r="U57" s="96">
        <f t="shared" si="6"/>
        <v>0</v>
      </c>
      <c r="V57" s="96">
        <f t="shared" si="7"/>
        <v>0</v>
      </c>
      <c r="W57" s="96"/>
      <c r="X57" s="96"/>
      <c r="Z57" s="96">
        <f t="shared" si="8"/>
        <v>0</v>
      </c>
      <c r="AA57" s="96">
        <f t="shared" si="9"/>
        <v>0</v>
      </c>
      <c r="AB57" s="96">
        <f t="shared" si="10"/>
        <v>0</v>
      </c>
      <c r="AC57" s="96">
        <f t="shared" si="11"/>
        <v>0</v>
      </c>
      <c r="AD57" s="96">
        <f t="shared" si="12"/>
        <v>0</v>
      </c>
      <c r="AE57" s="96">
        <f t="shared" si="13"/>
        <v>0</v>
      </c>
      <c r="AF57" s="96">
        <f t="shared" si="14"/>
        <v>0</v>
      </c>
      <c r="AG57" s="96">
        <f t="shared" si="15"/>
        <v>0</v>
      </c>
      <c r="AH57" s="96">
        <f t="shared" si="16"/>
        <v>0</v>
      </c>
      <c r="AI57" s="96">
        <f t="shared" si="17"/>
        <v>0</v>
      </c>
      <c r="AJ57" s="96">
        <f t="shared" si="18"/>
        <v>0</v>
      </c>
    </row>
    <row r="58" spans="1:36">
      <c r="A58" s="12">
        <v>54</v>
      </c>
      <c r="B58" s="29"/>
      <c r="C58" s="14"/>
      <c r="D58" s="12"/>
      <c r="E58" s="23"/>
      <c r="F58" s="16"/>
      <c r="G58" s="16"/>
      <c r="H58" s="17"/>
      <c r="I58" s="18">
        <f t="shared" si="3"/>
        <v>0</v>
      </c>
      <c r="K58" s="24"/>
      <c r="L58" s="30" t="s">
        <v>146</v>
      </c>
      <c r="M58" s="26" t="s">
        <v>145</v>
      </c>
      <c r="N58" s="21"/>
      <c r="Q58" s="96">
        <f t="shared" si="19"/>
        <v>0</v>
      </c>
      <c r="R58" s="96"/>
      <c r="S58" s="96">
        <f t="shared" si="4"/>
        <v>0</v>
      </c>
      <c r="T58" s="96">
        <f t="shared" si="5"/>
        <v>0</v>
      </c>
      <c r="U58" s="96">
        <f t="shared" si="6"/>
        <v>0</v>
      </c>
      <c r="V58" s="96">
        <f t="shared" si="7"/>
        <v>0</v>
      </c>
      <c r="W58" s="96"/>
      <c r="X58" s="96"/>
      <c r="Z58" s="96">
        <f t="shared" si="8"/>
        <v>0</v>
      </c>
      <c r="AA58" s="96">
        <f t="shared" si="9"/>
        <v>0</v>
      </c>
      <c r="AB58" s="96">
        <f t="shared" si="10"/>
        <v>0</v>
      </c>
      <c r="AC58" s="96">
        <f t="shared" si="11"/>
        <v>0</v>
      </c>
      <c r="AD58" s="96">
        <f t="shared" si="12"/>
        <v>0</v>
      </c>
      <c r="AE58" s="96">
        <f t="shared" si="13"/>
        <v>0</v>
      </c>
      <c r="AF58" s="96">
        <f t="shared" si="14"/>
        <v>0</v>
      </c>
      <c r="AG58" s="96">
        <f t="shared" si="15"/>
        <v>0</v>
      </c>
      <c r="AH58" s="96">
        <f t="shared" si="16"/>
        <v>0</v>
      </c>
      <c r="AI58" s="96">
        <f t="shared" si="17"/>
        <v>0</v>
      </c>
      <c r="AJ58" s="96">
        <f t="shared" si="18"/>
        <v>0</v>
      </c>
    </row>
    <row r="59" spans="1:36">
      <c r="A59" s="12">
        <v>55</v>
      </c>
      <c r="B59" s="29"/>
      <c r="C59" s="14"/>
      <c r="D59" s="12"/>
      <c r="E59" s="23"/>
      <c r="F59" s="16"/>
      <c r="G59" s="16"/>
      <c r="H59" s="17"/>
      <c r="I59" s="18">
        <f t="shared" si="3"/>
        <v>0</v>
      </c>
      <c r="K59" s="27"/>
      <c r="L59" s="144" t="s">
        <v>208</v>
      </c>
      <c r="M59" s="26" t="s">
        <v>134</v>
      </c>
      <c r="N59" s="31"/>
      <c r="Q59" s="96">
        <f t="shared" si="19"/>
        <v>0</v>
      </c>
      <c r="R59" s="96"/>
      <c r="S59" s="96">
        <f t="shared" si="4"/>
        <v>0</v>
      </c>
      <c r="T59" s="96">
        <f t="shared" si="5"/>
        <v>0</v>
      </c>
      <c r="U59" s="96">
        <f t="shared" si="6"/>
        <v>0</v>
      </c>
      <c r="V59" s="96">
        <f t="shared" si="7"/>
        <v>0</v>
      </c>
      <c r="W59" s="96"/>
      <c r="X59" s="96"/>
      <c r="Z59" s="96">
        <f t="shared" si="8"/>
        <v>0</v>
      </c>
      <c r="AA59" s="96">
        <f t="shared" si="9"/>
        <v>0</v>
      </c>
      <c r="AB59" s="96">
        <f t="shared" si="10"/>
        <v>0</v>
      </c>
      <c r="AC59" s="96">
        <f t="shared" si="11"/>
        <v>0</v>
      </c>
      <c r="AD59" s="96">
        <f t="shared" si="12"/>
        <v>0</v>
      </c>
      <c r="AE59" s="96">
        <f t="shared" si="13"/>
        <v>0</v>
      </c>
      <c r="AF59" s="96">
        <f t="shared" si="14"/>
        <v>0</v>
      </c>
      <c r="AG59" s="96">
        <f t="shared" si="15"/>
        <v>0</v>
      </c>
      <c r="AH59" s="96">
        <f t="shared" si="16"/>
        <v>0</v>
      </c>
      <c r="AI59" s="96">
        <f t="shared" si="17"/>
        <v>0</v>
      </c>
      <c r="AJ59" s="96">
        <f t="shared" si="18"/>
        <v>0</v>
      </c>
    </row>
    <row r="60" spans="1:36">
      <c r="A60" s="12">
        <v>56</v>
      </c>
      <c r="B60" s="29"/>
      <c r="C60" s="14"/>
      <c r="D60" s="12"/>
      <c r="E60" s="23"/>
      <c r="F60" s="16"/>
      <c r="G60" s="16"/>
      <c r="H60" s="17"/>
      <c r="I60" s="18">
        <f t="shared" si="3"/>
        <v>0</v>
      </c>
      <c r="K60" s="24"/>
      <c r="L60" s="30" t="s">
        <v>135</v>
      </c>
      <c r="M60" s="26" t="s">
        <v>34</v>
      </c>
      <c r="N60" s="21"/>
      <c r="Q60" s="96">
        <f t="shared" si="19"/>
        <v>0</v>
      </c>
      <c r="R60" s="96"/>
      <c r="S60" s="96">
        <f t="shared" si="4"/>
        <v>0</v>
      </c>
      <c r="T60" s="96">
        <f t="shared" si="5"/>
        <v>0</v>
      </c>
      <c r="U60" s="96">
        <f t="shared" si="6"/>
        <v>0</v>
      </c>
      <c r="V60" s="96">
        <f t="shared" si="7"/>
        <v>0</v>
      </c>
      <c r="W60" s="96"/>
      <c r="X60" s="96"/>
      <c r="Z60" s="96">
        <f t="shared" si="8"/>
        <v>0</v>
      </c>
      <c r="AA60" s="96">
        <f t="shared" si="9"/>
        <v>0</v>
      </c>
      <c r="AB60" s="96">
        <f t="shared" si="10"/>
        <v>0</v>
      </c>
      <c r="AC60" s="96">
        <f t="shared" si="11"/>
        <v>0</v>
      </c>
      <c r="AD60" s="96">
        <f t="shared" si="12"/>
        <v>0</v>
      </c>
      <c r="AE60" s="96">
        <f t="shared" si="13"/>
        <v>0</v>
      </c>
      <c r="AF60" s="96">
        <f t="shared" si="14"/>
        <v>0</v>
      </c>
      <c r="AG60" s="96">
        <f t="shared" si="15"/>
        <v>0</v>
      </c>
      <c r="AH60" s="96">
        <f t="shared" si="16"/>
        <v>0</v>
      </c>
      <c r="AI60" s="96">
        <f t="shared" si="17"/>
        <v>0</v>
      </c>
      <c r="AJ60" s="96">
        <f t="shared" si="18"/>
        <v>0</v>
      </c>
    </row>
    <row r="61" spans="1:36">
      <c r="A61" s="12">
        <v>57</v>
      </c>
      <c r="B61" s="12"/>
      <c r="C61" s="22"/>
      <c r="D61" s="12"/>
      <c r="E61" s="23"/>
      <c r="F61" s="16"/>
      <c r="G61" s="16"/>
      <c r="H61" s="17"/>
      <c r="I61" s="18">
        <f t="shared" si="3"/>
        <v>0</v>
      </c>
      <c r="K61" s="27"/>
      <c r="L61" s="144" t="s">
        <v>209</v>
      </c>
      <c r="M61" s="26" t="s">
        <v>75</v>
      </c>
      <c r="N61" s="31"/>
      <c r="Q61" s="96">
        <f t="shared" si="19"/>
        <v>0</v>
      </c>
      <c r="R61" s="96"/>
      <c r="S61" s="96">
        <f t="shared" si="4"/>
        <v>0</v>
      </c>
      <c r="T61" s="96">
        <f t="shared" si="5"/>
        <v>0</v>
      </c>
      <c r="U61" s="96">
        <f t="shared" si="6"/>
        <v>0</v>
      </c>
      <c r="V61" s="96">
        <f t="shared" si="7"/>
        <v>0</v>
      </c>
      <c r="W61" s="96"/>
      <c r="X61" s="96"/>
      <c r="Z61" s="96">
        <f t="shared" si="8"/>
        <v>0</v>
      </c>
      <c r="AA61" s="96">
        <f t="shared" si="9"/>
        <v>0</v>
      </c>
      <c r="AB61" s="96">
        <f t="shared" si="10"/>
        <v>0</v>
      </c>
      <c r="AC61" s="96">
        <f t="shared" si="11"/>
        <v>0</v>
      </c>
      <c r="AD61" s="96">
        <f t="shared" si="12"/>
        <v>0</v>
      </c>
      <c r="AE61" s="96">
        <f t="shared" si="13"/>
        <v>0</v>
      </c>
      <c r="AF61" s="96">
        <f t="shared" si="14"/>
        <v>0</v>
      </c>
      <c r="AG61" s="96">
        <f t="shared" si="15"/>
        <v>0</v>
      </c>
      <c r="AH61" s="96">
        <f t="shared" si="16"/>
        <v>0</v>
      </c>
      <c r="AI61" s="96">
        <f t="shared" si="17"/>
        <v>0</v>
      </c>
      <c r="AJ61" s="96">
        <f t="shared" si="18"/>
        <v>0</v>
      </c>
    </row>
    <row r="62" spans="1:36">
      <c r="A62" s="12">
        <v>58</v>
      </c>
      <c r="B62" s="12"/>
      <c r="C62" s="22"/>
      <c r="D62" s="12"/>
      <c r="E62" s="23"/>
      <c r="F62" s="16"/>
      <c r="G62" s="16"/>
      <c r="H62" s="17"/>
      <c r="I62" s="18">
        <f t="shared" si="3"/>
        <v>0</v>
      </c>
      <c r="K62" s="24"/>
      <c r="L62" s="30" t="s">
        <v>136</v>
      </c>
      <c r="M62" s="26" t="s">
        <v>35</v>
      </c>
      <c r="N62" s="21"/>
      <c r="Q62" s="96">
        <f t="shared" si="19"/>
        <v>0</v>
      </c>
      <c r="R62" s="96"/>
      <c r="S62" s="96">
        <f t="shared" si="4"/>
        <v>0</v>
      </c>
      <c r="T62" s="96">
        <f t="shared" si="5"/>
        <v>0</v>
      </c>
      <c r="U62" s="96">
        <f t="shared" si="6"/>
        <v>0</v>
      </c>
      <c r="V62" s="96">
        <f t="shared" si="7"/>
        <v>0</v>
      </c>
      <c r="W62" s="96"/>
      <c r="X62" s="96"/>
      <c r="Z62" s="96">
        <f t="shared" si="8"/>
        <v>0</v>
      </c>
      <c r="AA62" s="96">
        <f t="shared" si="9"/>
        <v>0</v>
      </c>
      <c r="AB62" s="96">
        <f t="shared" si="10"/>
        <v>0</v>
      </c>
      <c r="AC62" s="96">
        <f t="shared" si="11"/>
        <v>0</v>
      </c>
      <c r="AD62" s="96">
        <f t="shared" si="12"/>
        <v>0</v>
      </c>
      <c r="AE62" s="96">
        <f t="shared" si="13"/>
        <v>0</v>
      </c>
      <c r="AF62" s="96">
        <f t="shared" si="14"/>
        <v>0</v>
      </c>
      <c r="AG62" s="96">
        <f t="shared" si="15"/>
        <v>0</v>
      </c>
      <c r="AH62" s="96">
        <f t="shared" si="16"/>
        <v>0</v>
      </c>
      <c r="AI62" s="96">
        <f t="shared" si="17"/>
        <v>0</v>
      </c>
      <c r="AJ62" s="96">
        <f t="shared" si="18"/>
        <v>0</v>
      </c>
    </row>
    <row r="63" spans="1:36">
      <c r="A63" s="12">
        <v>59</v>
      </c>
      <c r="B63" s="12"/>
      <c r="C63" s="22"/>
      <c r="D63" s="12"/>
      <c r="E63" s="23"/>
      <c r="F63" s="16"/>
      <c r="G63" s="16"/>
      <c r="H63" s="17"/>
      <c r="I63" s="18">
        <f t="shared" si="3"/>
        <v>0</v>
      </c>
      <c r="K63" s="27"/>
      <c r="L63" s="144" t="s">
        <v>210</v>
      </c>
      <c r="M63" s="26" t="s">
        <v>74</v>
      </c>
      <c r="N63" s="31"/>
      <c r="Q63" s="96">
        <f t="shared" si="19"/>
        <v>0</v>
      </c>
      <c r="R63" s="96"/>
      <c r="S63" s="96">
        <f t="shared" si="4"/>
        <v>0</v>
      </c>
      <c r="T63" s="96">
        <f t="shared" si="5"/>
        <v>0</v>
      </c>
      <c r="U63" s="96">
        <f t="shared" si="6"/>
        <v>0</v>
      </c>
      <c r="V63" s="96">
        <f t="shared" si="7"/>
        <v>0</v>
      </c>
      <c r="W63" s="96"/>
      <c r="X63" s="96"/>
      <c r="Z63" s="96">
        <f t="shared" si="8"/>
        <v>0</v>
      </c>
      <c r="AA63" s="96">
        <f t="shared" si="9"/>
        <v>0</v>
      </c>
      <c r="AB63" s="96">
        <f t="shared" si="10"/>
        <v>0</v>
      </c>
      <c r="AC63" s="96">
        <f t="shared" si="11"/>
        <v>0</v>
      </c>
      <c r="AD63" s="96">
        <f t="shared" si="12"/>
        <v>0</v>
      </c>
      <c r="AE63" s="96">
        <f t="shared" si="13"/>
        <v>0</v>
      </c>
      <c r="AF63" s="96">
        <f t="shared" si="14"/>
        <v>0</v>
      </c>
      <c r="AG63" s="96">
        <f t="shared" si="15"/>
        <v>0</v>
      </c>
      <c r="AH63" s="96">
        <f t="shared" si="16"/>
        <v>0</v>
      </c>
      <c r="AI63" s="96">
        <f t="shared" si="17"/>
        <v>0</v>
      </c>
      <c r="AJ63" s="96">
        <f t="shared" si="18"/>
        <v>0</v>
      </c>
    </row>
    <row r="64" spans="1:36">
      <c r="A64" s="12">
        <v>60</v>
      </c>
      <c r="B64" s="12"/>
      <c r="C64" s="22"/>
      <c r="D64" s="12"/>
      <c r="E64" s="23"/>
      <c r="F64" s="16"/>
      <c r="G64" s="16"/>
      <c r="H64" s="17"/>
      <c r="I64" s="18">
        <f t="shared" si="3"/>
        <v>0</v>
      </c>
      <c r="K64" s="24"/>
      <c r="L64" s="30" t="s">
        <v>57</v>
      </c>
      <c r="M64" s="26" t="s">
        <v>36</v>
      </c>
      <c r="N64" s="21"/>
      <c r="Q64" s="96">
        <f t="shared" si="19"/>
        <v>0</v>
      </c>
      <c r="R64" s="96"/>
      <c r="S64" s="96">
        <f t="shared" si="4"/>
        <v>0</v>
      </c>
      <c r="T64" s="96">
        <f t="shared" si="5"/>
        <v>0</v>
      </c>
      <c r="U64" s="96">
        <f t="shared" si="6"/>
        <v>0</v>
      </c>
      <c r="V64" s="96">
        <f t="shared" si="7"/>
        <v>0</v>
      </c>
      <c r="W64" s="96"/>
      <c r="X64" s="96"/>
      <c r="Z64" s="96">
        <f t="shared" si="8"/>
        <v>0</v>
      </c>
      <c r="AA64" s="96">
        <f t="shared" si="9"/>
        <v>0</v>
      </c>
      <c r="AB64" s="96">
        <f t="shared" si="10"/>
        <v>0</v>
      </c>
      <c r="AC64" s="96">
        <f t="shared" si="11"/>
        <v>0</v>
      </c>
      <c r="AD64" s="96">
        <f t="shared" si="12"/>
        <v>0</v>
      </c>
      <c r="AE64" s="96">
        <f t="shared" si="13"/>
        <v>0</v>
      </c>
      <c r="AF64" s="96">
        <f t="shared" si="14"/>
        <v>0</v>
      </c>
      <c r="AG64" s="96">
        <f t="shared" si="15"/>
        <v>0</v>
      </c>
      <c r="AH64" s="96">
        <f t="shared" si="16"/>
        <v>0</v>
      </c>
      <c r="AI64" s="96">
        <f t="shared" si="17"/>
        <v>0</v>
      </c>
      <c r="AJ64" s="96">
        <f t="shared" si="18"/>
        <v>0</v>
      </c>
    </row>
    <row r="65" spans="1:36">
      <c r="A65" s="12">
        <v>61</v>
      </c>
      <c r="B65" s="12"/>
      <c r="C65" s="22"/>
      <c r="D65" s="12"/>
      <c r="E65" s="23"/>
      <c r="F65" s="16"/>
      <c r="G65" s="16"/>
      <c r="H65" s="17"/>
      <c r="I65" s="18">
        <f t="shared" si="3"/>
        <v>0</v>
      </c>
      <c r="K65" s="27"/>
      <c r="L65" s="144" t="s">
        <v>211</v>
      </c>
      <c r="M65" s="26" t="s">
        <v>77</v>
      </c>
      <c r="N65" s="31"/>
      <c r="Q65" s="96">
        <f t="shared" si="19"/>
        <v>0</v>
      </c>
      <c r="R65" s="96"/>
      <c r="S65" s="96">
        <f t="shared" si="4"/>
        <v>0</v>
      </c>
      <c r="T65" s="96">
        <f t="shared" si="5"/>
        <v>0</v>
      </c>
      <c r="U65" s="96">
        <f t="shared" si="6"/>
        <v>0</v>
      </c>
      <c r="V65" s="96">
        <f t="shared" si="7"/>
        <v>0</v>
      </c>
      <c r="W65" s="96"/>
      <c r="X65" s="96"/>
      <c r="Z65" s="96">
        <f t="shared" si="8"/>
        <v>0</v>
      </c>
      <c r="AA65" s="96">
        <f t="shared" si="9"/>
        <v>0</v>
      </c>
      <c r="AB65" s="96">
        <f t="shared" si="10"/>
        <v>0</v>
      </c>
      <c r="AC65" s="96">
        <f t="shared" si="11"/>
        <v>0</v>
      </c>
      <c r="AD65" s="96">
        <f t="shared" si="12"/>
        <v>0</v>
      </c>
      <c r="AE65" s="96">
        <f t="shared" si="13"/>
        <v>0</v>
      </c>
      <c r="AF65" s="96">
        <f t="shared" si="14"/>
        <v>0</v>
      </c>
      <c r="AG65" s="96">
        <f t="shared" si="15"/>
        <v>0</v>
      </c>
      <c r="AH65" s="96">
        <f t="shared" si="16"/>
        <v>0</v>
      </c>
      <c r="AI65" s="96">
        <f t="shared" si="17"/>
        <v>0</v>
      </c>
      <c r="AJ65" s="96">
        <f t="shared" si="18"/>
        <v>0</v>
      </c>
    </row>
    <row r="66" spans="1:36">
      <c r="A66" s="12">
        <v>62</v>
      </c>
      <c r="B66" s="12"/>
      <c r="C66" s="22"/>
      <c r="D66" s="12"/>
      <c r="E66" s="23"/>
      <c r="F66" s="16"/>
      <c r="G66" s="16"/>
      <c r="H66" s="17"/>
      <c r="I66" s="18">
        <f t="shared" si="3"/>
        <v>0</v>
      </c>
      <c r="K66" s="24"/>
      <c r="L66" s="30" t="s">
        <v>58</v>
      </c>
      <c r="M66" s="26" t="s">
        <v>138</v>
      </c>
      <c r="N66" s="21"/>
      <c r="Q66" s="96">
        <f t="shared" si="19"/>
        <v>0</v>
      </c>
      <c r="R66" s="96"/>
      <c r="S66" s="96">
        <f t="shared" si="4"/>
        <v>0</v>
      </c>
      <c r="T66" s="96">
        <f t="shared" si="5"/>
        <v>0</v>
      </c>
      <c r="U66" s="96">
        <f t="shared" si="6"/>
        <v>0</v>
      </c>
      <c r="V66" s="96">
        <f t="shared" si="7"/>
        <v>0</v>
      </c>
      <c r="W66" s="96"/>
      <c r="X66" s="96"/>
      <c r="Z66" s="96">
        <f t="shared" si="8"/>
        <v>0</v>
      </c>
      <c r="AA66" s="96">
        <f t="shared" si="9"/>
        <v>0</v>
      </c>
      <c r="AB66" s="96">
        <f t="shared" si="10"/>
        <v>0</v>
      </c>
      <c r="AC66" s="96">
        <f t="shared" si="11"/>
        <v>0</v>
      </c>
      <c r="AD66" s="96">
        <f t="shared" si="12"/>
        <v>0</v>
      </c>
      <c r="AE66" s="96">
        <f t="shared" si="13"/>
        <v>0</v>
      </c>
      <c r="AF66" s="96">
        <f t="shared" si="14"/>
        <v>0</v>
      </c>
      <c r="AG66" s="96">
        <f t="shared" si="15"/>
        <v>0</v>
      </c>
      <c r="AH66" s="96">
        <f t="shared" si="16"/>
        <v>0</v>
      </c>
      <c r="AI66" s="96">
        <f t="shared" si="17"/>
        <v>0</v>
      </c>
      <c r="AJ66" s="96">
        <f t="shared" si="18"/>
        <v>0</v>
      </c>
    </row>
    <row r="67" spans="1:36">
      <c r="A67" s="12">
        <v>63</v>
      </c>
      <c r="B67" s="12"/>
      <c r="C67" s="22"/>
      <c r="D67" s="12"/>
      <c r="E67" s="23"/>
      <c r="F67" s="16"/>
      <c r="G67" s="16"/>
      <c r="H67" s="17"/>
      <c r="I67" s="18">
        <f t="shared" si="3"/>
        <v>0</v>
      </c>
      <c r="K67" s="27"/>
      <c r="L67" s="144" t="s">
        <v>212</v>
      </c>
      <c r="M67" s="26" t="s">
        <v>137</v>
      </c>
      <c r="N67" s="31"/>
      <c r="Q67" s="96">
        <f t="shared" si="19"/>
        <v>0</v>
      </c>
      <c r="R67" s="96"/>
      <c r="S67" s="96">
        <f t="shared" si="4"/>
        <v>0</v>
      </c>
      <c r="T67" s="96">
        <f t="shared" si="5"/>
        <v>0</v>
      </c>
      <c r="U67" s="96">
        <f t="shared" si="6"/>
        <v>0</v>
      </c>
      <c r="V67" s="96">
        <f t="shared" si="7"/>
        <v>0</v>
      </c>
      <c r="W67" s="96"/>
      <c r="X67" s="96"/>
      <c r="Z67" s="96">
        <f t="shared" si="8"/>
        <v>0</v>
      </c>
      <c r="AA67" s="96">
        <f t="shared" si="9"/>
        <v>0</v>
      </c>
      <c r="AB67" s="96">
        <f t="shared" si="10"/>
        <v>0</v>
      </c>
      <c r="AC67" s="96">
        <f t="shared" si="11"/>
        <v>0</v>
      </c>
      <c r="AD67" s="96">
        <f t="shared" si="12"/>
        <v>0</v>
      </c>
      <c r="AE67" s="96">
        <f t="shared" si="13"/>
        <v>0</v>
      </c>
      <c r="AF67" s="96">
        <f t="shared" si="14"/>
        <v>0</v>
      </c>
      <c r="AG67" s="96">
        <f t="shared" si="15"/>
        <v>0</v>
      </c>
      <c r="AH67" s="96">
        <f t="shared" si="16"/>
        <v>0</v>
      </c>
      <c r="AI67" s="96">
        <f t="shared" si="17"/>
        <v>0</v>
      </c>
      <c r="AJ67" s="96">
        <f t="shared" si="18"/>
        <v>0</v>
      </c>
    </row>
    <row r="68" spans="1:36">
      <c r="A68" s="12">
        <v>64</v>
      </c>
      <c r="B68" s="12"/>
      <c r="C68" s="22"/>
      <c r="D68" s="12"/>
      <c r="E68" s="23"/>
      <c r="F68" s="16"/>
      <c r="G68" s="16"/>
      <c r="H68" s="17"/>
      <c r="I68" s="18">
        <f t="shared" si="3"/>
        <v>0</v>
      </c>
      <c r="K68" s="24"/>
      <c r="L68" s="30" t="s">
        <v>59</v>
      </c>
      <c r="M68" s="26" t="s">
        <v>139</v>
      </c>
      <c r="N68" s="21"/>
      <c r="Q68" s="96">
        <f t="shared" si="19"/>
        <v>0</v>
      </c>
      <c r="R68" s="96"/>
      <c r="S68" s="96">
        <f t="shared" si="4"/>
        <v>0</v>
      </c>
      <c r="T68" s="96">
        <f t="shared" si="5"/>
        <v>0</v>
      </c>
      <c r="U68" s="96">
        <f t="shared" si="6"/>
        <v>0</v>
      </c>
      <c r="V68" s="96">
        <f t="shared" si="7"/>
        <v>0</v>
      </c>
      <c r="W68" s="96"/>
      <c r="X68" s="96"/>
      <c r="Z68" s="96">
        <f t="shared" si="8"/>
        <v>0</v>
      </c>
      <c r="AA68" s="96">
        <f t="shared" si="9"/>
        <v>0</v>
      </c>
      <c r="AB68" s="96">
        <f t="shared" si="10"/>
        <v>0</v>
      </c>
      <c r="AC68" s="96">
        <f t="shared" si="11"/>
        <v>0</v>
      </c>
      <c r="AD68" s="96">
        <f t="shared" si="12"/>
        <v>0</v>
      </c>
      <c r="AE68" s="96">
        <f t="shared" si="13"/>
        <v>0</v>
      </c>
      <c r="AF68" s="96">
        <f t="shared" si="14"/>
        <v>0</v>
      </c>
      <c r="AG68" s="96">
        <f t="shared" si="15"/>
        <v>0</v>
      </c>
      <c r="AH68" s="96">
        <f t="shared" si="16"/>
        <v>0</v>
      </c>
      <c r="AI68" s="96">
        <f t="shared" si="17"/>
        <v>0</v>
      </c>
      <c r="AJ68" s="96">
        <f t="shared" si="18"/>
        <v>0</v>
      </c>
    </row>
    <row r="69" spans="1:36">
      <c r="A69" s="12">
        <v>65</v>
      </c>
      <c r="B69" s="12"/>
      <c r="C69" s="22"/>
      <c r="D69" s="12"/>
      <c r="E69" s="23"/>
      <c r="F69" s="16"/>
      <c r="G69" s="16"/>
      <c r="H69" s="17"/>
      <c r="I69" s="18">
        <f t="shared" si="3"/>
        <v>0</v>
      </c>
      <c r="K69" s="27"/>
      <c r="L69" s="144" t="s">
        <v>215</v>
      </c>
      <c r="M69" s="26" t="s">
        <v>140</v>
      </c>
      <c r="N69" s="31"/>
      <c r="Q69" s="96">
        <f t="shared" si="19"/>
        <v>0</v>
      </c>
      <c r="R69" s="96"/>
      <c r="S69" s="96">
        <f t="shared" si="4"/>
        <v>0</v>
      </c>
      <c r="T69" s="96">
        <f t="shared" si="5"/>
        <v>0</v>
      </c>
      <c r="U69" s="96">
        <f t="shared" si="6"/>
        <v>0</v>
      </c>
      <c r="V69" s="96">
        <f t="shared" si="7"/>
        <v>0</v>
      </c>
      <c r="W69" s="96"/>
      <c r="X69" s="96"/>
      <c r="Z69" s="96">
        <f t="shared" si="8"/>
        <v>0</v>
      </c>
      <c r="AA69" s="96">
        <f t="shared" si="9"/>
        <v>0</v>
      </c>
      <c r="AB69" s="96">
        <f t="shared" si="10"/>
        <v>0</v>
      </c>
      <c r="AC69" s="96">
        <f t="shared" si="11"/>
        <v>0</v>
      </c>
      <c r="AD69" s="96">
        <f t="shared" si="12"/>
        <v>0</v>
      </c>
      <c r="AE69" s="96">
        <f t="shared" si="13"/>
        <v>0</v>
      </c>
      <c r="AF69" s="96">
        <f t="shared" si="14"/>
        <v>0</v>
      </c>
      <c r="AG69" s="96">
        <f t="shared" si="15"/>
        <v>0</v>
      </c>
      <c r="AH69" s="96">
        <f t="shared" si="16"/>
        <v>0</v>
      </c>
      <c r="AI69" s="96">
        <f t="shared" si="17"/>
        <v>0</v>
      </c>
      <c r="AJ69" s="96">
        <f t="shared" si="18"/>
        <v>0</v>
      </c>
    </row>
    <row r="70" spans="1:36">
      <c r="A70" s="12">
        <v>66</v>
      </c>
      <c r="B70" s="12"/>
      <c r="C70" s="22"/>
      <c r="D70" s="12"/>
      <c r="E70" s="23"/>
      <c r="F70" s="16"/>
      <c r="G70" s="16"/>
      <c r="H70" s="17"/>
      <c r="I70" s="18">
        <f t="shared" ref="I70:I94" si="20">H70*G70</f>
        <v>0</v>
      </c>
      <c r="K70" s="24"/>
      <c r="L70" s="30" t="s">
        <v>60</v>
      </c>
      <c r="M70" s="26" t="s">
        <v>141</v>
      </c>
      <c r="N70" s="21"/>
      <c r="Q70" s="96">
        <f t="shared" si="19"/>
        <v>0</v>
      </c>
      <c r="R70" s="96"/>
      <c r="S70" s="96">
        <f t="shared" ref="S70:S94" si="21">IF($B70=3,$I70,0)</f>
        <v>0</v>
      </c>
      <c r="T70" s="96">
        <f t="shared" ref="T70:T94" si="22">IF($B70=4,$I70,0)</f>
        <v>0</v>
      </c>
      <c r="U70" s="96">
        <f t="shared" ref="U70:U94" si="23">IF($B70=5,$I70,0)</f>
        <v>0</v>
      </c>
      <c r="V70" s="96">
        <f t="shared" ref="V70:V94" si="24">IF($B70=6,$I70,0)</f>
        <v>0</v>
      </c>
      <c r="W70" s="96"/>
      <c r="X70" s="96"/>
      <c r="Z70" s="96">
        <f t="shared" ref="Z70:Z94" si="25">IF($D70=0,$I70,0)</f>
        <v>0</v>
      </c>
      <c r="AA70" s="96">
        <f t="shared" ref="AA70:AA93" si="26">IF($D70=1,$I70,0)</f>
        <v>0</v>
      </c>
      <c r="AB70" s="96">
        <f t="shared" ref="AB70:AB93" si="27">IF($D70=2,$I70,0)</f>
        <v>0</v>
      </c>
      <c r="AC70" s="96">
        <f t="shared" ref="AC70:AC93" si="28">IF($D70=3,$I70,0)</f>
        <v>0</v>
      </c>
      <c r="AD70" s="96">
        <f t="shared" ref="AD70:AD93" si="29">IF($D70=4,$I70,0)</f>
        <v>0</v>
      </c>
      <c r="AE70" s="96">
        <f t="shared" ref="AE70:AE93" si="30">IF($D70=5,$I70,0)</f>
        <v>0</v>
      </c>
      <c r="AF70" s="96">
        <f t="shared" ref="AF70:AF93" si="31">IF($D70=6,$I70,0)</f>
        <v>0</v>
      </c>
      <c r="AG70" s="96">
        <f t="shared" ref="AG70:AG93" si="32">IF($D70=7,$I70,0)</f>
        <v>0</v>
      </c>
      <c r="AH70" s="96">
        <f t="shared" ref="AH70:AH93" si="33">IF($D70=8,$I70,0)</f>
        <v>0</v>
      </c>
      <c r="AI70" s="96">
        <f t="shared" ref="AI70:AI93" si="34">IF($D70=9,$I70,0)</f>
        <v>0</v>
      </c>
      <c r="AJ70" s="96">
        <f t="shared" ref="AJ70:AJ93" si="35">IF($D70=10,$I70,0)</f>
        <v>0</v>
      </c>
    </row>
    <row r="71" spans="1:36">
      <c r="A71" s="12">
        <v>67</v>
      </c>
      <c r="B71" s="12"/>
      <c r="C71" s="22"/>
      <c r="D71" s="12"/>
      <c r="E71" s="23"/>
      <c r="F71" s="16"/>
      <c r="G71" s="16"/>
      <c r="H71" s="17"/>
      <c r="I71" s="18">
        <f t="shared" si="20"/>
        <v>0</v>
      </c>
      <c r="K71" s="27"/>
      <c r="L71" s="144" t="s">
        <v>213</v>
      </c>
      <c r="M71" s="26" t="s">
        <v>142</v>
      </c>
      <c r="N71" s="31"/>
      <c r="Q71" s="96">
        <f t="shared" ref="Q71:Q94" si="36">IF($B71=1,$I71,0)</f>
        <v>0</v>
      </c>
      <c r="R71" s="96"/>
      <c r="S71" s="96">
        <f t="shared" si="21"/>
        <v>0</v>
      </c>
      <c r="T71" s="96">
        <f t="shared" si="22"/>
        <v>0</v>
      </c>
      <c r="U71" s="96">
        <f t="shared" si="23"/>
        <v>0</v>
      </c>
      <c r="V71" s="96">
        <f t="shared" si="24"/>
        <v>0</v>
      </c>
      <c r="W71" s="96"/>
      <c r="X71" s="96"/>
      <c r="Z71" s="96">
        <f t="shared" si="25"/>
        <v>0</v>
      </c>
      <c r="AA71" s="96">
        <f t="shared" si="26"/>
        <v>0</v>
      </c>
      <c r="AB71" s="96">
        <f t="shared" si="27"/>
        <v>0</v>
      </c>
      <c r="AC71" s="96">
        <f t="shared" si="28"/>
        <v>0</v>
      </c>
      <c r="AD71" s="96">
        <f t="shared" si="29"/>
        <v>0</v>
      </c>
      <c r="AE71" s="96">
        <f t="shared" si="30"/>
        <v>0</v>
      </c>
      <c r="AF71" s="96">
        <f t="shared" si="31"/>
        <v>0</v>
      </c>
      <c r="AG71" s="96">
        <f t="shared" si="32"/>
        <v>0</v>
      </c>
      <c r="AH71" s="96">
        <f t="shared" si="33"/>
        <v>0</v>
      </c>
      <c r="AI71" s="96">
        <f t="shared" si="34"/>
        <v>0</v>
      </c>
      <c r="AJ71" s="96">
        <f t="shared" si="35"/>
        <v>0</v>
      </c>
    </row>
    <row r="72" spans="1:36">
      <c r="A72" s="12">
        <v>68</v>
      </c>
      <c r="B72" s="12"/>
      <c r="C72" s="22"/>
      <c r="D72" s="12"/>
      <c r="E72" s="23"/>
      <c r="F72" s="16"/>
      <c r="G72" s="16"/>
      <c r="H72" s="17"/>
      <c r="I72" s="18">
        <f t="shared" si="20"/>
        <v>0</v>
      </c>
      <c r="K72" s="24"/>
      <c r="L72" s="30" t="s">
        <v>61</v>
      </c>
      <c r="M72" s="26" t="s">
        <v>38</v>
      </c>
      <c r="N72" s="21"/>
      <c r="Q72" s="96">
        <f t="shared" si="36"/>
        <v>0</v>
      </c>
      <c r="R72" s="96"/>
      <c r="S72" s="96">
        <f t="shared" si="21"/>
        <v>0</v>
      </c>
      <c r="T72" s="96">
        <f t="shared" si="22"/>
        <v>0</v>
      </c>
      <c r="U72" s="96">
        <f t="shared" si="23"/>
        <v>0</v>
      </c>
      <c r="V72" s="96">
        <f t="shared" si="24"/>
        <v>0</v>
      </c>
      <c r="W72" s="96"/>
      <c r="X72" s="96"/>
      <c r="Z72" s="96">
        <f t="shared" si="25"/>
        <v>0</v>
      </c>
      <c r="AA72" s="96">
        <f t="shared" si="26"/>
        <v>0</v>
      </c>
      <c r="AB72" s="96">
        <f t="shared" si="27"/>
        <v>0</v>
      </c>
      <c r="AC72" s="96">
        <f t="shared" si="28"/>
        <v>0</v>
      </c>
      <c r="AD72" s="96">
        <f t="shared" si="29"/>
        <v>0</v>
      </c>
      <c r="AE72" s="96">
        <f t="shared" si="30"/>
        <v>0</v>
      </c>
      <c r="AF72" s="96">
        <f t="shared" si="31"/>
        <v>0</v>
      </c>
      <c r="AG72" s="96">
        <f t="shared" si="32"/>
        <v>0</v>
      </c>
      <c r="AH72" s="96">
        <f t="shared" si="33"/>
        <v>0</v>
      </c>
      <c r="AI72" s="96">
        <f t="shared" si="34"/>
        <v>0</v>
      </c>
      <c r="AJ72" s="96">
        <f t="shared" si="35"/>
        <v>0</v>
      </c>
    </row>
    <row r="73" spans="1:36">
      <c r="A73" s="12">
        <v>69</v>
      </c>
      <c r="B73" s="12"/>
      <c r="C73" s="22"/>
      <c r="D73" s="12"/>
      <c r="E73" s="23"/>
      <c r="F73" s="16"/>
      <c r="G73" s="16"/>
      <c r="H73" s="17"/>
      <c r="I73" s="18">
        <f t="shared" si="20"/>
        <v>0</v>
      </c>
      <c r="K73" s="27"/>
      <c r="L73" s="144" t="s">
        <v>214</v>
      </c>
      <c r="M73" s="26" t="s">
        <v>80</v>
      </c>
      <c r="N73" s="31"/>
      <c r="Q73" s="96">
        <f t="shared" si="36"/>
        <v>0</v>
      </c>
      <c r="R73" s="96"/>
      <c r="S73" s="96">
        <f t="shared" si="21"/>
        <v>0</v>
      </c>
      <c r="T73" s="96">
        <f t="shared" si="22"/>
        <v>0</v>
      </c>
      <c r="U73" s="96">
        <f t="shared" si="23"/>
        <v>0</v>
      </c>
      <c r="V73" s="96">
        <f t="shared" si="24"/>
        <v>0</v>
      </c>
      <c r="W73" s="96"/>
      <c r="X73" s="96"/>
      <c r="Z73" s="96">
        <f t="shared" si="25"/>
        <v>0</v>
      </c>
      <c r="AA73" s="96">
        <f t="shared" si="26"/>
        <v>0</v>
      </c>
      <c r="AB73" s="96">
        <f t="shared" si="27"/>
        <v>0</v>
      </c>
      <c r="AC73" s="96">
        <f t="shared" si="28"/>
        <v>0</v>
      </c>
      <c r="AD73" s="96">
        <f t="shared" si="29"/>
        <v>0</v>
      </c>
      <c r="AE73" s="96">
        <f t="shared" si="30"/>
        <v>0</v>
      </c>
      <c r="AF73" s="96">
        <f t="shared" si="31"/>
        <v>0</v>
      </c>
      <c r="AG73" s="96">
        <f t="shared" si="32"/>
        <v>0</v>
      </c>
      <c r="AH73" s="96">
        <f t="shared" si="33"/>
        <v>0</v>
      </c>
      <c r="AI73" s="96">
        <f t="shared" si="34"/>
        <v>0</v>
      </c>
      <c r="AJ73" s="96">
        <f t="shared" si="35"/>
        <v>0</v>
      </c>
    </row>
    <row r="74" spans="1:36">
      <c r="A74" s="12">
        <v>70</v>
      </c>
      <c r="B74" s="12"/>
      <c r="C74" s="22"/>
      <c r="D74" s="12"/>
      <c r="E74" s="23"/>
      <c r="F74" s="16"/>
      <c r="G74" s="16"/>
      <c r="H74" s="17"/>
      <c r="I74" s="18">
        <f t="shared" si="20"/>
        <v>0</v>
      </c>
      <c r="Q74" s="96">
        <f t="shared" si="36"/>
        <v>0</v>
      </c>
      <c r="R74" s="96"/>
      <c r="S74" s="96">
        <f t="shared" si="21"/>
        <v>0</v>
      </c>
      <c r="T74" s="96">
        <f t="shared" si="22"/>
        <v>0</v>
      </c>
      <c r="U74" s="96">
        <f t="shared" si="23"/>
        <v>0</v>
      </c>
      <c r="V74" s="96">
        <f t="shared" si="24"/>
        <v>0</v>
      </c>
      <c r="W74" s="96"/>
      <c r="X74" s="96"/>
      <c r="Z74" s="96">
        <f t="shared" si="25"/>
        <v>0</v>
      </c>
      <c r="AA74" s="96">
        <f t="shared" si="26"/>
        <v>0</v>
      </c>
      <c r="AB74" s="96">
        <f t="shared" si="27"/>
        <v>0</v>
      </c>
      <c r="AC74" s="96">
        <f t="shared" si="28"/>
        <v>0</v>
      </c>
      <c r="AD74" s="96">
        <f t="shared" si="29"/>
        <v>0</v>
      </c>
      <c r="AE74" s="96">
        <f t="shared" si="30"/>
        <v>0</v>
      </c>
      <c r="AF74" s="96">
        <f t="shared" si="31"/>
        <v>0</v>
      </c>
      <c r="AG74" s="96">
        <f t="shared" si="32"/>
        <v>0</v>
      </c>
      <c r="AH74" s="96">
        <f t="shared" si="33"/>
        <v>0</v>
      </c>
      <c r="AI74" s="96">
        <f t="shared" si="34"/>
        <v>0</v>
      </c>
      <c r="AJ74" s="96">
        <f t="shared" si="35"/>
        <v>0</v>
      </c>
    </row>
    <row r="75" spans="1:36">
      <c r="A75" s="12">
        <v>71</v>
      </c>
      <c r="B75" s="12"/>
      <c r="C75" s="22"/>
      <c r="D75" s="12"/>
      <c r="E75" s="23"/>
      <c r="F75" s="16"/>
      <c r="G75" s="16"/>
      <c r="H75" s="17"/>
      <c r="I75" s="18">
        <f t="shared" si="20"/>
        <v>0</v>
      </c>
      <c r="Q75" s="96">
        <f t="shared" si="36"/>
        <v>0</v>
      </c>
      <c r="R75" s="96"/>
      <c r="S75" s="96">
        <f t="shared" si="21"/>
        <v>0</v>
      </c>
      <c r="T75" s="96">
        <f t="shared" si="22"/>
        <v>0</v>
      </c>
      <c r="U75" s="96">
        <f t="shared" si="23"/>
        <v>0</v>
      </c>
      <c r="V75" s="96">
        <f t="shared" si="24"/>
        <v>0</v>
      </c>
      <c r="W75" s="96"/>
      <c r="X75" s="96"/>
      <c r="Z75" s="96">
        <f t="shared" si="25"/>
        <v>0</v>
      </c>
      <c r="AA75" s="96">
        <f t="shared" si="26"/>
        <v>0</v>
      </c>
      <c r="AB75" s="96">
        <f t="shared" si="27"/>
        <v>0</v>
      </c>
      <c r="AC75" s="96">
        <f t="shared" si="28"/>
        <v>0</v>
      </c>
      <c r="AD75" s="96">
        <f t="shared" si="29"/>
        <v>0</v>
      </c>
      <c r="AE75" s="96">
        <f t="shared" si="30"/>
        <v>0</v>
      </c>
      <c r="AF75" s="96">
        <f t="shared" si="31"/>
        <v>0</v>
      </c>
      <c r="AG75" s="96">
        <f t="shared" si="32"/>
        <v>0</v>
      </c>
      <c r="AH75" s="96">
        <f t="shared" si="33"/>
        <v>0</v>
      </c>
      <c r="AI75" s="96">
        <f t="shared" si="34"/>
        <v>0</v>
      </c>
      <c r="AJ75" s="96">
        <f t="shared" si="35"/>
        <v>0</v>
      </c>
    </row>
    <row r="76" spans="1:36">
      <c r="A76" s="12">
        <v>72</v>
      </c>
      <c r="B76" s="12"/>
      <c r="C76" s="22"/>
      <c r="D76" s="12"/>
      <c r="E76" s="23"/>
      <c r="F76" s="16"/>
      <c r="G76" s="16"/>
      <c r="H76" s="17"/>
      <c r="I76" s="18">
        <f t="shared" si="20"/>
        <v>0</v>
      </c>
      <c r="Q76" s="96">
        <f t="shared" si="36"/>
        <v>0</v>
      </c>
      <c r="R76" s="96"/>
      <c r="S76" s="96">
        <f t="shared" si="21"/>
        <v>0</v>
      </c>
      <c r="T76" s="96">
        <f t="shared" si="22"/>
        <v>0</v>
      </c>
      <c r="U76" s="96">
        <f t="shared" si="23"/>
        <v>0</v>
      </c>
      <c r="V76" s="96">
        <f t="shared" si="24"/>
        <v>0</v>
      </c>
      <c r="W76" s="96"/>
      <c r="X76" s="96"/>
      <c r="Z76" s="96">
        <f t="shared" si="25"/>
        <v>0</v>
      </c>
      <c r="AA76" s="96">
        <f t="shared" si="26"/>
        <v>0</v>
      </c>
      <c r="AB76" s="96">
        <f t="shared" si="27"/>
        <v>0</v>
      </c>
      <c r="AC76" s="96">
        <f t="shared" si="28"/>
        <v>0</v>
      </c>
      <c r="AD76" s="96">
        <f t="shared" si="29"/>
        <v>0</v>
      </c>
      <c r="AE76" s="96">
        <f t="shared" si="30"/>
        <v>0</v>
      </c>
      <c r="AF76" s="96">
        <f t="shared" si="31"/>
        <v>0</v>
      </c>
      <c r="AG76" s="96">
        <f t="shared" si="32"/>
        <v>0</v>
      </c>
      <c r="AH76" s="96">
        <f t="shared" si="33"/>
        <v>0</v>
      </c>
      <c r="AI76" s="96">
        <f t="shared" si="34"/>
        <v>0</v>
      </c>
      <c r="AJ76" s="96">
        <f t="shared" si="35"/>
        <v>0</v>
      </c>
    </row>
    <row r="77" spans="1:36">
      <c r="A77" s="12">
        <v>73</v>
      </c>
      <c r="B77" s="12"/>
      <c r="C77" s="22"/>
      <c r="D77" s="12"/>
      <c r="E77" s="23"/>
      <c r="F77" s="16"/>
      <c r="G77" s="16"/>
      <c r="H77" s="17"/>
      <c r="I77" s="18">
        <f t="shared" si="20"/>
        <v>0</v>
      </c>
      <c r="Q77" s="96">
        <f t="shared" si="36"/>
        <v>0</v>
      </c>
      <c r="R77" s="96"/>
      <c r="S77" s="96">
        <f t="shared" si="21"/>
        <v>0</v>
      </c>
      <c r="T77" s="96">
        <f t="shared" si="22"/>
        <v>0</v>
      </c>
      <c r="U77" s="96">
        <f t="shared" si="23"/>
        <v>0</v>
      </c>
      <c r="V77" s="96">
        <f t="shared" si="24"/>
        <v>0</v>
      </c>
      <c r="W77" s="96"/>
      <c r="X77" s="96"/>
      <c r="Z77" s="96">
        <f t="shared" si="25"/>
        <v>0</v>
      </c>
      <c r="AA77" s="96">
        <f t="shared" si="26"/>
        <v>0</v>
      </c>
      <c r="AB77" s="96">
        <f t="shared" si="27"/>
        <v>0</v>
      </c>
      <c r="AC77" s="96">
        <f t="shared" si="28"/>
        <v>0</v>
      </c>
      <c r="AD77" s="96">
        <f t="shared" si="29"/>
        <v>0</v>
      </c>
      <c r="AE77" s="96">
        <f t="shared" si="30"/>
        <v>0</v>
      </c>
      <c r="AF77" s="96">
        <f t="shared" si="31"/>
        <v>0</v>
      </c>
      <c r="AG77" s="96">
        <f t="shared" si="32"/>
        <v>0</v>
      </c>
      <c r="AH77" s="96">
        <f t="shared" si="33"/>
        <v>0</v>
      </c>
      <c r="AI77" s="96">
        <f t="shared" si="34"/>
        <v>0</v>
      </c>
      <c r="AJ77" s="96">
        <f t="shared" si="35"/>
        <v>0</v>
      </c>
    </row>
    <row r="78" spans="1:36">
      <c r="A78" s="12">
        <v>74</v>
      </c>
      <c r="B78" s="12"/>
      <c r="C78" s="22"/>
      <c r="D78" s="12"/>
      <c r="E78" s="23"/>
      <c r="F78" s="16"/>
      <c r="G78" s="16"/>
      <c r="H78" s="17"/>
      <c r="I78" s="18">
        <f t="shared" si="20"/>
        <v>0</v>
      </c>
      <c r="Q78" s="96">
        <f t="shared" si="36"/>
        <v>0</v>
      </c>
      <c r="R78" s="96"/>
      <c r="S78" s="96">
        <f t="shared" si="21"/>
        <v>0</v>
      </c>
      <c r="T78" s="96">
        <f t="shared" si="22"/>
        <v>0</v>
      </c>
      <c r="U78" s="96">
        <f t="shared" si="23"/>
        <v>0</v>
      </c>
      <c r="V78" s="96">
        <f t="shared" si="24"/>
        <v>0</v>
      </c>
      <c r="W78" s="96"/>
      <c r="X78" s="96"/>
      <c r="Z78" s="96">
        <f t="shared" si="25"/>
        <v>0</v>
      </c>
      <c r="AA78" s="96">
        <f t="shared" si="26"/>
        <v>0</v>
      </c>
      <c r="AB78" s="96">
        <f t="shared" si="27"/>
        <v>0</v>
      </c>
      <c r="AC78" s="96">
        <f t="shared" si="28"/>
        <v>0</v>
      </c>
      <c r="AD78" s="96">
        <f t="shared" si="29"/>
        <v>0</v>
      </c>
      <c r="AE78" s="96">
        <f t="shared" si="30"/>
        <v>0</v>
      </c>
      <c r="AF78" s="96">
        <f t="shared" si="31"/>
        <v>0</v>
      </c>
      <c r="AG78" s="96">
        <f t="shared" si="32"/>
        <v>0</v>
      </c>
      <c r="AH78" s="96">
        <f t="shared" si="33"/>
        <v>0</v>
      </c>
      <c r="AI78" s="96">
        <f t="shared" si="34"/>
        <v>0</v>
      </c>
      <c r="AJ78" s="96">
        <f t="shared" si="35"/>
        <v>0</v>
      </c>
    </row>
    <row r="79" spans="1:36">
      <c r="A79" s="12">
        <v>75</v>
      </c>
      <c r="B79" s="12"/>
      <c r="C79" s="22"/>
      <c r="D79" s="12"/>
      <c r="E79" s="23"/>
      <c r="F79" s="16"/>
      <c r="G79" s="16"/>
      <c r="H79" s="17"/>
      <c r="I79" s="18">
        <f t="shared" si="20"/>
        <v>0</v>
      </c>
      <c r="Q79" s="96">
        <f t="shared" si="36"/>
        <v>0</v>
      </c>
      <c r="R79" s="96"/>
      <c r="S79" s="96">
        <f t="shared" si="21"/>
        <v>0</v>
      </c>
      <c r="T79" s="96">
        <f t="shared" si="22"/>
        <v>0</v>
      </c>
      <c r="U79" s="96">
        <f t="shared" si="23"/>
        <v>0</v>
      </c>
      <c r="V79" s="96">
        <f t="shared" si="24"/>
        <v>0</v>
      </c>
      <c r="W79" s="96"/>
      <c r="X79" s="96"/>
      <c r="Z79" s="96">
        <f t="shared" si="25"/>
        <v>0</v>
      </c>
      <c r="AA79" s="96">
        <f t="shared" si="26"/>
        <v>0</v>
      </c>
      <c r="AB79" s="96">
        <f t="shared" si="27"/>
        <v>0</v>
      </c>
      <c r="AC79" s="96">
        <f t="shared" si="28"/>
        <v>0</v>
      </c>
      <c r="AD79" s="96">
        <f t="shared" si="29"/>
        <v>0</v>
      </c>
      <c r="AE79" s="96">
        <f t="shared" si="30"/>
        <v>0</v>
      </c>
      <c r="AF79" s="96">
        <f t="shared" si="31"/>
        <v>0</v>
      </c>
      <c r="AG79" s="96">
        <f t="shared" si="32"/>
        <v>0</v>
      </c>
      <c r="AH79" s="96">
        <f t="shared" si="33"/>
        <v>0</v>
      </c>
      <c r="AI79" s="96">
        <f t="shared" si="34"/>
        <v>0</v>
      </c>
      <c r="AJ79" s="96">
        <f t="shared" si="35"/>
        <v>0</v>
      </c>
    </row>
    <row r="80" spans="1:36">
      <c r="A80" s="12">
        <v>76</v>
      </c>
      <c r="B80" s="12"/>
      <c r="C80" s="22"/>
      <c r="D80" s="12"/>
      <c r="E80" s="23"/>
      <c r="F80" s="16"/>
      <c r="G80" s="16"/>
      <c r="H80" s="17"/>
      <c r="I80" s="18">
        <f t="shared" si="20"/>
        <v>0</v>
      </c>
      <c r="Q80" s="96">
        <f t="shared" si="36"/>
        <v>0</v>
      </c>
      <c r="R80" s="96"/>
      <c r="S80" s="96">
        <f t="shared" si="21"/>
        <v>0</v>
      </c>
      <c r="T80" s="96">
        <f t="shared" si="22"/>
        <v>0</v>
      </c>
      <c r="U80" s="96">
        <f t="shared" si="23"/>
        <v>0</v>
      </c>
      <c r="V80" s="96">
        <f t="shared" si="24"/>
        <v>0</v>
      </c>
      <c r="W80" s="96"/>
      <c r="X80" s="96"/>
      <c r="Z80" s="96">
        <f t="shared" si="25"/>
        <v>0</v>
      </c>
      <c r="AA80" s="96">
        <f t="shared" si="26"/>
        <v>0</v>
      </c>
      <c r="AB80" s="96">
        <f t="shared" si="27"/>
        <v>0</v>
      </c>
      <c r="AC80" s="96">
        <f t="shared" si="28"/>
        <v>0</v>
      </c>
      <c r="AD80" s="96">
        <f t="shared" si="29"/>
        <v>0</v>
      </c>
      <c r="AE80" s="96">
        <f t="shared" si="30"/>
        <v>0</v>
      </c>
      <c r="AF80" s="96">
        <f t="shared" si="31"/>
        <v>0</v>
      </c>
      <c r="AG80" s="96">
        <f t="shared" si="32"/>
        <v>0</v>
      </c>
      <c r="AH80" s="96">
        <f t="shared" si="33"/>
        <v>0</v>
      </c>
      <c r="AI80" s="96">
        <f t="shared" si="34"/>
        <v>0</v>
      </c>
      <c r="AJ80" s="96">
        <f t="shared" si="35"/>
        <v>0</v>
      </c>
    </row>
    <row r="81" spans="1:36">
      <c r="A81" s="12">
        <v>77</v>
      </c>
      <c r="B81" s="12"/>
      <c r="C81" s="22"/>
      <c r="D81" s="12"/>
      <c r="E81" s="23"/>
      <c r="F81" s="16"/>
      <c r="G81" s="16"/>
      <c r="H81" s="17"/>
      <c r="I81" s="18">
        <f t="shared" si="20"/>
        <v>0</v>
      </c>
      <c r="Q81" s="96">
        <f t="shared" si="36"/>
        <v>0</v>
      </c>
      <c r="R81" s="96"/>
      <c r="S81" s="96">
        <f t="shared" si="21"/>
        <v>0</v>
      </c>
      <c r="T81" s="96">
        <f t="shared" si="22"/>
        <v>0</v>
      </c>
      <c r="U81" s="96">
        <f t="shared" si="23"/>
        <v>0</v>
      </c>
      <c r="V81" s="96">
        <f t="shared" si="24"/>
        <v>0</v>
      </c>
      <c r="W81" s="96"/>
      <c r="X81" s="96"/>
      <c r="Z81" s="96">
        <f t="shared" si="25"/>
        <v>0</v>
      </c>
      <c r="AA81" s="96">
        <f t="shared" si="26"/>
        <v>0</v>
      </c>
      <c r="AB81" s="96">
        <f t="shared" si="27"/>
        <v>0</v>
      </c>
      <c r="AC81" s="96">
        <f t="shared" si="28"/>
        <v>0</v>
      </c>
      <c r="AD81" s="96">
        <f t="shared" si="29"/>
        <v>0</v>
      </c>
      <c r="AE81" s="96">
        <f t="shared" si="30"/>
        <v>0</v>
      </c>
      <c r="AF81" s="96">
        <f t="shared" si="31"/>
        <v>0</v>
      </c>
      <c r="AG81" s="96">
        <f t="shared" si="32"/>
        <v>0</v>
      </c>
      <c r="AH81" s="96">
        <f t="shared" si="33"/>
        <v>0</v>
      </c>
      <c r="AI81" s="96">
        <f t="shared" si="34"/>
        <v>0</v>
      </c>
      <c r="AJ81" s="96">
        <f t="shared" si="35"/>
        <v>0</v>
      </c>
    </row>
    <row r="82" spans="1:36">
      <c r="A82" s="12">
        <v>78</v>
      </c>
      <c r="B82" s="12"/>
      <c r="C82" s="22"/>
      <c r="D82" s="12"/>
      <c r="E82" s="23"/>
      <c r="F82" s="16"/>
      <c r="G82" s="16"/>
      <c r="H82" s="17"/>
      <c r="I82" s="18">
        <f t="shared" si="20"/>
        <v>0</v>
      </c>
      <c r="Q82" s="96">
        <f t="shared" si="36"/>
        <v>0</v>
      </c>
      <c r="R82" s="96"/>
      <c r="S82" s="96">
        <f t="shared" si="21"/>
        <v>0</v>
      </c>
      <c r="T82" s="96">
        <f t="shared" si="22"/>
        <v>0</v>
      </c>
      <c r="U82" s="96">
        <f t="shared" si="23"/>
        <v>0</v>
      </c>
      <c r="V82" s="96">
        <f t="shared" si="24"/>
        <v>0</v>
      </c>
      <c r="W82" s="96"/>
      <c r="X82" s="96"/>
      <c r="Z82" s="96">
        <f t="shared" si="25"/>
        <v>0</v>
      </c>
      <c r="AA82" s="96">
        <f t="shared" si="26"/>
        <v>0</v>
      </c>
      <c r="AB82" s="96">
        <f t="shared" si="27"/>
        <v>0</v>
      </c>
      <c r="AC82" s="96">
        <f t="shared" si="28"/>
        <v>0</v>
      </c>
      <c r="AD82" s="96">
        <f t="shared" si="29"/>
        <v>0</v>
      </c>
      <c r="AE82" s="96">
        <f t="shared" si="30"/>
        <v>0</v>
      </c>
      <c r="AF82" s="96">
        <f t="shared" si="31"/>
        <v>0</v>
      </c>
      <c r="AG82" s="96">
        <f t="shared" si="32"/>
        <v>0</v>
      </c>
      <c r="AH82" s="96">
        <f t="shared" si="33"/>
        <v>0</v>
      </c>
      <c r="AI82" s="96">
        <f t="shared" si="34"/>
        <v>0</v>
      </c>
      <c r="AJ82" s="96">
        <f t="shared" si="35"/>
        <v>0</v>
      </c>
    </row>
    <row r="83" spans="1:36">
      <c r="A83" s="12">
        <v>79</v>
      </c>
      <c r="B83" s="12"/>
      <c r="C83" s="22"/>
      <c r="D83" s="12"/>
      <c r="E83" s="23"/>
      <c r="F83" s="16"/>
      <c r="G83" s="16"/>
      <c r="H83" s="17"/>
      <c r="I83" s="18">
        <f t="shared" si="20"/>
        <v>0</v>
      </c>
      <c r="Q83" s="96">
        <f t="shared" si="36"/>
        <v>0</v>
      </c>
      <c r="R83" s="96"/>
      <c r="S83" s="96">
        <f t="shared" si="21"/>
        <v>0</v>
      </c>
      <c r="T83" s="96">
        <f t="shared" si="22"/>
        <v>0</v>
      </c>
      <c r="U83" s="96">
        <f t="shared" si="23"/>
        <v>0</v>
      </c>
      <c r="V83" s="96">
        <f t="shared" si="24"/>
        <v>0</v>
      </c>
      <c r="W83" s="96"/>
      <c r="X83" s="96"/>
      <c r="Z83" s="96">
        <f t="shared" si="25"/>
        <v>0</v>
      </c>
      <c r="AA83" s="96">
        <f t="shared" si="26"/>
        <v>0</v>
      </c>
      <c r="AB83" s="96">
        <f t="shared" si="27"/>
        <v>0</v>
      </c>
      <c r="AC83" s="96">
        <f t="shared" si="28"/>
        <v>0</v>
      </c>
      <c r="AD83" s="96">
        <f t="shared" si="29"/>
        <v>0</v>
      </c>
      <c r="AE83" s="96">
        <f t="shared" si="30"/>
        <v>0</v>
      </c>
      <c r="AF83" s="96">
        <f t="shared" si="31"/>
        <v>0</v>
      </c>
      <c r="AG83" s="96">
        <f t="shared" si="32"/>
        <v>0</v>
      </c>
      <c r="AH83" s="96">
        <f t="shared" si="33"/>
        <v>0</v>
      </c>
      <c r="AI83" s="96">
        <f t="shared" si="34"/>
        <v>0</v>
      </c>
      <c r="AJ83" s="96">
        <f t="shared" si="35"/>
        <v>0</v>
      </c>
    </row>
    <row r="84" spans="1:36">
      <c r="A84" s="12">
        <v>80</v>
      </c>
      <c r="B84" s="12"/>
      <c r="C84" s="22"/>
      <c r="D84" s="12"/>
      <c r="E84" s="23"/>
      <c r="F84" s="16"/>
      <c r="G84" s="16"/>
      <c r="H84" s="17"/>
      <c r="I84" s="18">
        <f t="shared" si="20"/>
        <v>0</v>
      </c>
      <c r="K84" s="168">
        <v>1</v>
      </c>
      <c r="L84" s="169"/>
      <c r="M84" s="194" t="s">
        <v>62</v>
      </c>
      <c r="N84" s="195"/>
      <c r="Q84" s="96">
        <f t="shared" si="36"/>
        <v>0</v>
      </c>
      <c r="R84" s="96"/>
      <c r="S84" s="96">
        <f t="shared" si="21"/>
        <v>0</v>
      </c>
      <c r="T84" s="96">
        <f t="shared" si="22"/>
        <v>0</v>
      </c>
      <c r="U84" s="96">
        <f t="shared" si="23"/>
        <v>0</v>
      </c>
      <c r="V84" s="96">
        <f t="shared" si="24"/>
        <v>0</v>
      </c>
      <c r="W84" s="96"/>
      <c r="X84" s="96"/>
      <c r="Z84" s="96">
        <f t="shared" si="25"/>
        <v>0</v>
      </c>
      <c r="AA84" s="96">
        <f t="shared" si="26"/>
        <v>0</v>
      </c>
      <c r="AB84" s="96">
        <f t="shared" si="27"/>
        <v>0</v>
      </c>
      <c r="AC84" s="96">
        <f t="shared" si="28"/>
        <v>0</v>
      </c>
      <c r="AD84" s="96">
        <f t="shared" si="29"/>
        <v>0</v>
      </c>
      <c r="AE84" s="96">
        <f t="shared" si="30"/>
        <v>0</v>
      </c>
      <c r="AF84" s="96">
        <f t="shared" si="31"/>
        <v>0</v>
      </c>
      <c r="AG84" s="96">
        <f t="shared" si="32"/>
        <v>0</v>
      </c>
      <c r="AH84" s="96">
        <f t="shared" si="33"/>
        <v>0</v>
      </c>
      <c r="AI84" s="96">
        <f t="shared" si="34"/>
        <v>0</v>
      </c>
      <c r="AJ84" s="96">
        <f t="shared" si="35"/>
        <v>0</v>
      </c>
    </row>
    <row r="85" spans="1:36">
      <c r="A85" s="12">
        <v>81</v>
      </c>
      <c r="B85" s="12"/>
      <c r="C85" s="22"/>
      <c r="D85" s="12"/>
      <c r="E85" s="23"/>
      <c r="F85" s="16"/>
      <c r="G85" s="16"/>
      <c r="H85" s="17"/>
      <c r="I85" s="18">
        <f t="shared" si="20"/>
        <v>0</v>
      </c>
      <c r="K85" s="181">
        <v>2</v>
      </c>
      <c r="L85" s="182"/>
      <c r="M85" s="35" t="s">
        <v>63</v>
      </c>
      <c r="N85" s="21"/>
      <c r="Q85" s="96">
        <f t="shared" si="36"/>
        <v>0</v>
      </c>
      <c r="R85" s="96"/>
      <c r="S85" s="96">
        <f t="shared" si="21"/>
        <v>0</v>
      </c>
      <c r="T85" s="96">
        <f t="shared" si="22"/>
        <v>0</v>
      </c>
      <c r="U85" s="96">
        <f t="shared" si="23"/>
        <v>0</v>
      </c>
      <c r="V85" s="96">
        <f t="shared" si="24"/>
        <v>0</v>
      </c>
      <c r="W85" s="96"/>
      <c r="X85" s="96"/>
      <c r="Z85" s="96">
        <f t="shared" si="25"/>
        <v>0</v>
      </c>
      <c r="AA85" s="96">
        <f t="shared" si="26"/>
        <v>0</v>
      </c>
      <c r="AB85" s="96">
        <f t="shared" si="27"/>
        <v>0</v>
      </c>
      <c r="AC85" s="96">
        <f t="shared" si="28"/>
        <v>0</v>
      </c>
      <c r="AD85" s="96">
        <f t="shared" si="29"/>
        <v>0</v>
      </c>
      <c r="AE85" s="96">
        <f t="shared" si="30"/>
        <v>0</v>
      </c>
      <c r="AF85" s="96">
        <f t="shared" si="31"/>
        <v>0</v>
      </c>
      <c r="AG85" s="96">
        <f t="shared" si="32"/>
        <v>0</v>
      </c>
      <c r="AH85" s="96">
        <f t="shared" si="33"/>
        <v>0</v>
      </c>
      <c r="AI85" s="96">
        <f t="shared" si="34"/>
        <v>0</v>
      </c>
      <c r="AJ85" s="96">
        <f t="shared" si="35"/>
        <v>0</v>
      </c>
    </row>
    <row r="86" spans="1:36">
      <c r="A86" s="12">
        <v>82</v>
      </c>
      <c r="B86" s="12"/>
      <c r="C86" s="22"/>
      <c r="D86" s="12"/>
      <c r="E86" s="23"/>
      <c r="F86" s="16"/>
      <c r="G86" s="16"/>
      <c r="H86" s="17"/>
      <c r="I86" s="18">
        <f t="shared" si="20"/>
        <v>0</v>
      </c>
      <c r="K86" s="168">
        <v>3</v>
      </c>
      <c r="L86" s="169"/>
      <c r="M86" s="170" t="s">
        <v>64</v>
      </c>
      <c r="N86" s="171"/>
      <c r="Q86" s="96">
        <f t="shared" si="36"/>
        <v>0</v>
      </c>
      <c r="R86" s="96"/>
      <c r="S86" s="96">
        <f t="shared" si="21"/>
        <v>0</v>
      </c>
      <c r="T86" s="96">
        <f t="shared" si="22"/>
        <v>0</v>
      </c>
      <c r="U86" s="96">
        <f t="shared" si="23"/>
        <v>0</v>
      </c>
      <c r="V86" s="96">
        <f t="shared" si="24"/>
        <v>0</v>
      </c>
      <c r="W86" s="96"/>
      <c r="X86" s="96"/>
      <c r="Z86" s="96">
        <f t="shared" si="25"/>
        <v>0</v>
      </c>
      <c r="AA86" s="96">
        <f t="shared" si="26"/>
        <v>0</v>
      </c>
      <c r="AB86" s="96">
        <f t="shared" si="27"/>
        <v>0</v>
      </c>
      <c r="AC86" s="96">
        <f t="shared" si="28"/>
        <v>0</v>
      </c>
      <c r="AD86" s="96">
        <f t="shared" si="29"/>
        <v>0</v>
      </c>
      <c r="AE86" s="96">
        <f t="shared" si="30"/>
        <v>0</v>
      </c>
      <c r="AF86" s="96">
        <f t="shared" si="31"/>
        <v>0</v>
      </c>
      <c r="AG86" s="96">
        <f t="shared" si="32"/>
        <v>0</v>
      </c>
      <c r="AH86" s="96">
        <f t="shared" si="33"/>
        <v>0</v>
      </c>
      <c r="AI86" s="96">
        <f t="shared" si="34"/>
        <v>0</v>
      </c>
      <c r="AJ86" s="96">
        <f t="shared" si="35"/>
        <v>0</v>
      </c>
    </row>
    <row r="87" spans="1:36">
      <c r="A87" s="12">
        <v>83</v>
      </c>
      <c r="B87" s="12"/>
      <c r="C87" s="22"/>
      <c r="D87" s="12"/>
      <c r="E87" s="23"/>
      <c r="F87" s="16"/>
      <c r="G87" s="16"/>
      <c r="H87" s="17"/>
      <c r="I87" s="18">
        <f t="shared" si="20"/>
        <v>0</v>
      </c>
      <c r="K87" s="183">
        <v>4</v>
      </c>
      <c r="L87" s="184"/>
      <c r="M87" s="36" t="s">
        <v>26</v>
      </c>
      <c r="N87" s="37"/>
      <c r="Q87" s="96">
        <f t="shared" si="36"/>
        <v>0</v>
      </c>
      <c r="R87" s="96"/>
      <c r="S87" s="96">
        <f t="shared" si="21"/>
        <v>0</v>
      </c>
      <c r="T87" s="96">
        <f t="shared" si="22"/>
        <v>0</v>
      </c>
      <c r="U87" s="96">
        <f t="shared" si="23"/>
        <v>0</v>
      </c>
      <c r="V87" s="96">
        <f t="shared" si="24"/>
        <v>0</v>
      </c>
      <c r="W87" s="96"/>
      <c r="X87" s="96"/>
      <c r="Z87" s="96">
        <f t="shared" si="25"/>
        <v>0</v>
      </c>
      <c r="AA87" s="96">
        <f t="shared" si="26"/>
        <v>0</v>
      </c>
      <c r="AB87" s="96">
        <f t="shared" si="27"/>
        <v>0</v>
      </c>
      <c r="AC87" s="96">
        <f t="shared" si="28"/>
        <v>0</v>
      </c>
      <c r="AD87" s="96">
        <f t="shared" si="29"/>
        <v>0</v>
      </c>
      <c r="AE87" s="96">
        <f t="shared" si="30"/>
        <v>0</v>
      </c>
      <c r="AF87" s="96">
        <f t="shared" si="31"/>
        <v>0</v>
      </c>
      <c r="AG87" s="96">
        <f t="shared" si="32"/>
        <v>0</v>
      </c>
      <c r="AH87" s="96">
        <f t="shared" si="33"/>
        <v>0</v>
      </c>
      <c r="AI87" s="96">
        <f t="shared" si="34"/>
        <v>0</v>
      </c>
      <c r="AJ87" s="96">
        <f t="shared" si="35"/>
        <v>0</v>
      </c>
    </row>
    <row r="88" spans="1:36">
      <c r="A88" s="12">
        <v>84</v>
      </c>
      <c r="B88" s="12"/>
      <c r="C88" s="22"/>
      <c r="D88" s="12"/>
      <c r="E88" s="23"/>
      <c r="F88" s="16"/>
      <c r="G88" s="16"/>
      <c r="H88" s="17"/>
      <c r="I88" s="18">
        <f t="shared" si="20"/>
        <v>0</v>
      </c>
      <c r="K88" s="185"/>
      <c r="L88" s="186"/>
      <c r="M88" s="38" t="s">
        <v>65</v>
      </c>
      <c r="N88" s="39"/>
      <c r="Q88" s="96">
        <f t="shared" si="36"/>
        <v>0</v>
      </c>
      <c r="R88" s="96"/>
      <c r="S88" s="96">
        <f t="shared" si="21"/>
        <v>0</v>
      </c>
      <c r="T88" s="96">
        <f t="shared" si="22"/>
        <v>0</v>
      </c>
      <c r="U88" s="96">
        <f t="shared" si="23"/>
        <v>0</v>
      </c>
      <c r="V88" s="96">
        <f t="shared" si="24"/>
        <v>0</v>
      </c>
      <c r="W88" s="96"/>
      <c r="X88" s="96"/>
      <c r="Z88" s="96">
        <f t="shared" si="25"/>
        <v>0</v>
      </c>
      <c r="AA88" s="96">
        <f t="shared" si="26"/>
        <v>0</v>
      </c>
      <c r="AB88" s="96">
        <f t="shared" si="27"/>
        <v>0</v>
      </c>
      <c r="AC88" s="96">
        <f t="shared" si="28"/>
        <v>0</v>
      </c>
      <c r="AD88" s="96">
        <f t="shared" si="29"/>
        <v>0</v>
      </c>
      <c r="AE88" s="96">
        <f t="shared" si="30"/>
        <v>0</v>
      </c>
      <c r="AF88" s="96">
        <f t="shared" si="31"/>
        <v>0</v>
      </c>
      <c r="AG88" s="96">
        <f t="shared" si="32"/>
        <v>0</v>
      </c>
      <c r="AH88" s="96">
        <f t="shared" si="33"/>
        <v>0</v>
      </c>
      <c r="AI88" s="96">
        <f t="shared" si="34"/>
        <v>0</v>
      </c>
      <c r="AJ88" s="96">
        <f t="shared" si="35"/>
        <v>0</v>
      </c>
    </row>
    <row r="89" spans="1:36">
      <c r="A89" s="12">
        <v>85</v>
      </c>
      <c r="B89" s="12"/>
      <c r="C89" s="22"/>
      <c r="D89" s="12"/>
      <c r="E89" s="23"/>
      <c r="F89" s="16"/>
      <c r="G89" s="16"/>
      <c r="H89" s="17"/>
      <c r="I89" s="18">
        <f t="shared" si="20"/>
        <v>0</v>
      </c>
      <c r="K89" s="168">
        <v>5</v>
      </c>
      <c r="L89" s="169"/>
      <c r="M89" s="36" t="s">
        <v>66</v>
      </c>
      <c r="N89" s="37"/>
      <c r="Q89" s="96">
        <f t="shared" si="36"/>
        <v>0</v>
      </c>
      <c r="R89" s="96"/>
      <c r="S89" s="96">
        <f t="shared" si="21"/>
        <v>0</v>
      </c>
      <c r="T89" s="96">
        <f t="shared" si="22"/>
        <v>0</v>
      </c>
      <c r="U89" s="96">
        <f t="shared" si="23"/>
        <v>0</v>
      </c>
      <c r="V89" s="96">
        <f t="shared" si="24"/>
        <v>0</v>
      </c>
      <c r="W89" s="96"/>
      <c r="X89" s="96"/>
      <c r="Z89" s="96">
        <f t="shared" si="25"/>
        <v>0</v>
      </c>
      <c r="AA89" s="96">
        <f t="shared" si="26"/>
        <v>0</v>
      </c>
      <c r="AB89" s="96">
        <f t="shared" si="27"/>
        <v>0</v>
      </c>
      <c r="AC89" s="96">
        <f t="shared" si="28"/>
        <v>0</v>
      </c>
      <c r="AD89" s="96">
        <f t="shared" si="29"/>
        <v>0</v>
      </c>
      <c r="AE89" s="96">
        <f t="shared" si="30"/>
        <v>0</v>
      </c>
      <c r="AF89" s="96">
        <f t="shared" si="31"/>
        <v>0</v>
      </c>
      <c r="AG89" s="96">
        <f t="shared" si="32"/>
        <v>0</v>
      </c>
      <c r="AH89" s="96">
        <f t="shared" si="33"/>
        <v>0</v>
      </c>
      <c r="AI89" s="96">
        <f t="shared" si="34"/>
        <v>0</v>
      </c>
      <c r="AJ89" s="96">
        <f t="shared" si="35"/>
        <v>0</v>
      </c>
    </row>
    <row r="90" spans="1:36">
      <c r="A90" s="12">
        <v>86</v>
      </c>
      <c r="B90" s="12"/>
      <c r="C90" s="22"/>
      <c r="D90" s="12"/>
      <c r="E90" s="23"/>
      <c r="F90" s="16"/>
      <c r="G90" s="16"/>
      <c r="H90" s="17"/>
      <c r="I90" s="18">
        <f t="shared" si="20"/>
        <v>0</v>
      </c>
      <c r="K90" s="187">
        <v>6</v>
      </c>
      <c r="L90" s="188"/>
      <c r="M90" s="36" t="s">
        <v>37</v>
      </c>
      <c r="N90" s="37"/>
      <c r="Q90" s="96">
        <f t="shared" si="36"/>
        <v>0</v>
      </c>
      <c r="R90" s="96"/>
      <c r="S90" s="96">
        <f t="shared" si="21"/>
        <v>0</v>
      </c>
      <c r="T90" s="96">
        <f t="shared" si="22"/>
        <v>0</v>
      </c>
      <c r="U90" s="96">
        <f t="shared" si="23"/>
        <v>0</v>
      </c>
      <c r="V90" s="96">
        <f t="shared" si="24"/>
        <v>0</v>
      </c>
      <c r="W90" s="96"/>
      <c r="X90" s="96"/>
      <c r="Z90" s="96">
        <f t="shared" si="25"/>
        <v>0</v>
      </c>
      <c r="AA90" s="96">
        <f t="shared" si="26"/>
        <v>0</v>
      </c>
      <c r="AB90" s="96">
        <f t="shared" si="27"/>
        <v>0</v>
      </c>
      <c r="AC90" s="96">
        <f t="shared" si="28"/>
        <v>0</v>
      </c>
      <c r="AD90" s="96">
        <f t="shared" si="29"/>
        <v>0</v>
      </c>
      <c r="AE90" s="96">
        <f t="shared" si="30"/>
        <v>0</v>
      </c>
      <c r="AF90" s="96">
        <f t="shared" si="31"/>
        <v>0</v>
      </c>
      <c r="AG90" s="96">
        <f t="shared" si="32"/>
        <v>0</v>
      </c>
      <c r="AH90" s="96">
        <f t="shared" si="33"/>
        <v>0</v>
      </c>
      <c r="AI90" s="96">
        <f t="shared" si="34"/>
        <v>0</v>
      </c>
      <c r="AJ90" s="96">
        <f t="shared" si="35"/>
        <v>0</v>
      </c>
    </row>
    <row r="91" spans="1:36">
      <c r="A91" s="12">
        <v>87</v>
      </c>
      <c r="B91" s="12"/>
      <c r="C91" s="22"/>
      <c r="D91" s="12"/>
      <c r="E91" s="23"/>
      <c r="F91" s="16"/>
      <c r="G91" s="16"/>
      <c r="H91" s="17"/>
      <c r="I91" s="18">
        <f t="shared" si="20"/>
        <v>0</v>
      </c>
      <c r="K91" s="189"/>
      <c r="L91" s="190"/>
      <c r="M91" s="41" t="s">
        <v>78</v>
      </c>
      <c r="N91" s="40"/>
      <c r="Q91" s="96">
        <f t="shared" si="36"/>
        <v>0</v>
      </c>
      <c r="R91" s="96"/>
      <c r="S91" s="96">
        <f t="shared" si="21"/>
        <v>0</v>
      </c>
      <c r="T91" s="96">
        <f t="shared" si="22"/>
        <v>0</v>
      </c>
      <c r="U91" s="96">
        <f t="shared" si="23"/>
        <v>0</v>
      </c>
      <c r="V91" s="96">
        <f t="shared" si="24"/>
        <v>0</v>
      </c>
      <c r="W91" s="96"/>
      <c r="X91" s="96"/>
      <c r="Z91" s="96">
        <f t="shared" si="25"/>
        <v>0</v>
      </c>
      <c r="AA91" s="96">
        <f t="shared" si="26"/>
        <v>0</v>
      </c>
      <c r="AB91" s="96">
        <f t="shared" si="27"/>
        <v>0</v>
      </c>
      <c r="AC91" s="96">
        <f t="shared" si="28"/>
        <v>0</v>
      </c>
      <c r="AD91" s="96">
        <f t="shared" si="29"/>
        <v>0</v>
      </c>
      <c r="AE91" s="96">
        <f t="shared" si="30"/>
        <v>0</v>
      </c>
      <c r="AF91" s="96">
        <f t="shared" si="31"/>
        <v>0</v>
      </c>
      <c r="AG91" s="96">
        <f t="shared" si="32"/>
        <v>0</v>
      </c>
      <c r="AH91" s="96">
        <f t="shared" si="33"/>
        <v>0</v>
      </c>
      <c r="AI91" s="96">
        <f t="shared" si="34"/>
        <v>0</v>
      </c>
      <c r="AJ91" s="96">
        <f t="shared" si="35"/>
        <v>0</v>
      </c>
    </row>
    <row r="92" spans="1:36">
      <c r="A92" s="12">
        <v>88</v>
      </c>
      <c r="B92" s="12"/>
      <c r="C92" s="22"/>
      <c r="D92" s="12"/>
      <c r="E92" s="23"/>
      <c r="F92" s="16"/>
      <c r="G92" s="16"/>
      <c r="H92" s="17"/>
      <c r="I92" s="18">
        <f t="shared" si="20"/>
        <v>0</v>
      </c>
      <c r="K92" s="183">
        <v>7</v>
      </c>
      <c r="L92" s="184"/>
      <c r="M92" s="36" t="s">
        <v>82</v>
      </c>
      <c r="N92" s="42"/>
      <c r="Q92" s="96">
        <f t="shared" si="36"/>
        <v>0</v>
      </c>
      <c r="R92" s="96"/>
      <c r="S92" s="96">
        <f t="shared" si="21"/>
        <v>0</v>
      </c>
      <c r="T92" s="96">
        <f t="shared" si="22"/>
        <v>0</v>
      </c>
      <c r="U92" s="96">
        <f t="shared" si="23"/>
        <v>0</v>
      </c>
      <c r="V92" s="96">
        <f t="shared" si="24"/>
        <v>0</v>
      </c>
      <c r="W92" s="96"/>
      <c r="X92" s="96"/>
      <c r="Z92" s="96">
        <f t="shared" si="25"/>
        <v>0</v>
      </c>
      <c r="AA92" s="96">
        <f t="shared" si="26"/>
        <v>0</v>
      </c>
      <c r="AB92" s="96">
        <f t="shared" si="27"/>
        <v>0</v>
      </c>
      <c r="AC92" s="96">
        <f t="shared" si="28"/>
        <v>0</v>
      </c>
      <c r="AD92" s="96">
        <f t="shared" si="29"/>
        <v>0</v>
      </c>
      <c r="AE92" s="96">
        <f t="shared" si="30"/>
        <v>0</v>
      </c>
      <c r="AF92" s="96">
        <f t="shared" si="31"/>
        <v>0</v>
      </c>
      <c r="AG92" s="96">
        <f t="shared" si="32"/>
        <v>0</v>
      </c>
      <c r="AH92" s="96">
        <f t="shared" si="33"/>
        <v>0</v>
      </c>
      <c r="AI92" s="96">
        <f t="shared" si="34"/>
        <v>0</v>
      </c>
      <c r="AJ92" s="96">
        <f t="shared" si="35"/>
        <v>0</v>
      </c>
    </row>
    <row r="93" spans="1:36">
      <c r="A93" s="12">
        <v>89</v>
      </c>
      <c r="B93" s="12"/>
      <c r="C93" s="22"/>
      <c r="D93" s="12"/>
      <c r="E93" s="23"/>
      <c r="F93" s="16"/>
      <c r="G93" s="16"/>
      <c r="H93" s="17"/>
      <c r="I93" s="18">
        <f t="shared" si="20"/>
        <v>0</v>
      </c>
      <c r="K93" s="185"/>
      <c r="L93" s="186"/>
      <c r="M93" s="38" t="s">
        <v>81</v>
      </c>
      <c r="N93" s="28"/>
      <c r="Q93" s="96">
        <f t="shared" si="36"/>
        <v>0</v>
      </c>
      <c r="R93" s="96"/>
      <c r="S93" s="96">
        <f t="shared" si="21"/>
        <v>0</v>
      </c>
      <c r="T93" s="96">
        <f t="shared" si="22"/>
        <v>0</v>
      </c>
      <c r="U93" s="96">
        <f t="shared" si="23"/>
        <v>0</v>
      </c>
      <c r="V93" s="96">
        <f t="shared" si="24"/>
        <v>0</v>
      </c>
      <c r="W93" s="96"/>
      <c r="X93" s="96"/>
      <c r="Z93" s="96">
        <f t="shared" si="25"/>
        <v>0</v>
      </c>
      <c r="AA93" s="96">
        <f t="shared" si="26"/>
        <v>0</v>
      </c>
      <c r="AB93" s="96">
        <f t="shared" si="27"/>
        <v>0</v>
      </c>
      <c r="AC93" s="96">
        <f t="shared" si="28"/>
        <v>0</v>
      </c>
      <c r="AD93" s="96">
        <f t="shared" si="29"/>
        <v>0</v>
      </c>
      <c r="AE93" s="96">
        <f t="shared" si="30"/>
        <v>0</v>
      </c>
      <c r="AF93" s="96">
        <f t="shared" si="31"/>
        <v>0</v>
      </c>
      <c r="AG93" s="96">
        <f t="shared" si="32"/>
        <v>0</v>
      </c>
      <c r="AH93" s="96">
        <f t="shared" si="33"/>
        <v>0</v>
      </c>
      <c r="AI93" s="96">
        <f t="shared" si="34"/>
        <v>0</v>
      </c>
      <c r="AJ93" s="96">
        <f t="shared" si="35"/>
        <v>0</v>
      </c>
    </row>
    <row r="94" spans="1:36">
      <c r="A94" s="12">
        <v>90</v>
      </c>
      <c r="B94" s="12"/>
      <c r="C94" s="22"/>
      <c r="D94" s="12"/>
      <c r="E94" s="23"/>
      <c r="F94" s="16"/>
      <c r="G94" s="16"/>
      <c r="H94" s="17"/>
      <c r="I94" s="18">
        <f t="shared" si="20"/>
        <v>0</v>
      </c>
      <c r="K94" s="43"/>
      <c r="L94" s="43"/>
      <c r="M94" s="43"/>
      <c r="Q94" s="96">
        <f t="shared" si="36"/>
        <v>0</v>
      </c>
      <c r="R94" s="96"/>
      <c r="S94" s="96">
        <f t="shared" si="21"/>
        <v>0</v>
      </c>
      <c r="T94" s="96">
        <f t="shared" si="22"/>
        <v>0</v>
      </c>
      <c r="U94" s="96">
        <f t="shared" si="23"/>
        <v>0</v>
      </c>
      <c r="V94" s="96">
        <f t="shared" si="24"/>
        <v>0</v>
      </c>
      <c r="W94" s="96"/>
      <c r="X94" s="96"/>
      <c r="Z94" s="96">
        <f t="shared" si="25"/>
        <v>0</v>
      </c>
      <c r="AA94" s="96">
        <f>IF($D94=1,$I94,0)</f>
        <v>0</v>
      </c>
      <c r="AB94" s="96">
        <f>IF($D94=2,$I94,0)</f>
        <v>0</v>
      </c>
      <c r="AC94" s="96">
        <f>IF($D94=3,$I94,0)</f>
        <v>0</v>
      </c>
      <c r="AD94" s="96">
        <f>IF($D94=4,$I94,0)</f>
        <v>0</v>
      </c>
      <c r="AE94" s="96">
        <f>IF($D94=5,$I94,0)</f>
        <v>0</v>
      </c>
      <c r="AF94" s="96">
        <f>IF($D94=6,$I94,0)</f>
        <v>0</v>
      </c>
      <c r="AG94" s="96">
        <f>IF($D94=7,$I94,0)</f>
        <v>0</v>
      </c>
      <c r="AH94" s="96">
        <f>IF($D94=8,$I94,0)</f>
        <v>0</v>
      </c>
      <c r="AI94" s="96">
        <f>IF($D94=9,$I94,0)</f>
        <v>0</v>
      </c>
      <c r="AJ94" s="96">
        <f>IF($D94=10,$I94,0)</f>
        <v>0</v>
      </c>
    </row>
    <row r="95" spans="1:36">
      <c r="K95" s="43"/>
      <c r="L95" s="43"/>
      <c r="M95" s="43"/>
    </row>
    <row r="96" spans="1:36">
      <c r="B96" s="46" t="s">
        <v>51</v>
      </c>
      <c r="C96" s="47"/>
      <c r="D96" s="149">
        <v>1</v>
      </c>
      <c r="E96" s="147" t="s">
        <v>62</v>
      </c>
      <c r="I96" s="48">
        <f>Q1</f>
        <v>0</v>
      </c>
    </row>
    <row r="97" spans="1:9" ht="26.25">
      <c r="B97" s="46" t="s">
        <v>172</v>
      </c>
      <c r="C97" s="47"/>
      <c r="D97" s="150">
        <v>2</v>
      </c>
      <c r="E97" s="148" t="s">
        <v>216</v>
      </c>
      <c r="I97" s="48">
        <f>R1</f>
        <v>0</v>
      </c>
    </row>
    <row r="98" spans="1:9" ht="26.25">
      <c r="D98" s="149">
        <v>3</v>
      </c>
      <c r="E98" s="148" t="s">
        <v>217</v>
      </c>
      <c r="I98" s="48">
        <f>S3</f>
        <v>0</v>
      </c>
    </row>
    <row r="99" spans="1:9" ht="26.25">
      <c r="D99" s="149">
        <v>4</v>
      </c>
      <c r="E99" s="148" t="s">
        <v>218</v>
      </c>
      <c r="I99" s="48">
        <f>T3</f>
        <v>0</v>
      </c>
    </row>
    <row r="100" spans="1:9">
      <c r="D100" s="149">
        <v>5</v>
      </c>
      <c r="E100" s="151" t="s">
        <v>66</v>
      </c>
      <c r="I100" s="48">
        <f>U3</f>
        <v>0</v>
      </c>
    </row>
    <row r="101" spans="1:9" ht="26.25">
      <c r="D101" s="149">
        <v>6</v>
      </c>
      <c r="E101" s="148" t="s">
        <v>219</v>
      </c>
      <c r="I101" s="48">
        <f>V3</f>
        <v>0</v>
      </c>
    </row>
    <row r="102" spans="1:9" ht="26.25">
      <c r="C102" s="143"/>
      <c r="D102" s="150">
        <v>7</v>
      </c>
      <c r="E102" s="148" t="s">
        <v>220</v>
      </c>
      <c r="I102" s="48">
        <f>W1</f>
        <v>0</v>
      </c>
    </row>
    <row r="103" spans="1:9">
      <c r="C103" s="143"/>
      <c r="D103" s="143"/>
      <c r="E103" s="142" t="s">
        <v>170</v>
      </c>
      <c r="I103" s="50">
        <f>P1</f>
        <v>0</v>
      </c>
    </row>
    <row r="104" spans="1:9">
      <c r="C104" s="143"/>
      <c r="D104" s="143"/>
      <c r="E104" s="51" t="s">
        <v>168</v>
      </c>
    </row>
    <row r="105" spans="1:9">
      <c r="C105" s="143"/>
      <c r="D105" s="143"/>
      <c r="E105" s="49" t="s">
        <v>169</v>
      </c>
      <c r="I105" s="50">
        <f>I103+I104</f>
        <v>0</v>
      </c>
    </row>
    <row r="108" spans="1:9">
      <c r="A108" s="52" t="s">
        <v>222</v>
      </c>
      <c r="B108" s="52"/>
      <c r="C108" s="53"/>
      <c r="D108" s="54">
        <v>0</v>
      </c>
      <c r="E108" s="162" t="s">
        <v>228</v>
      </c>
      <c r="F108" s="162"/>
      <c r="H108" s="55"/>
      <c r="I108" s="56">
        <f>Z1</f>
        <v>0</v>
      </c>
    </row>
    <row r="109" spans="1:9">
      <c r="A109" s="152" t="s">
        <v>223</v>
      </c>
      <c r="B109" s="52"/>
      <c r="C109" s="52"/>
      <c r="D109" s="54">
        <v>1</v>
      </c>
      <c r="E109" s="163" t="s">
        <v>227</v>
      </c>
      <c r="F109" s="163"/>
      <c r="H109" s="55"/>
      <c r="I109" s="56">
        <f>AA1</f>
        <v>0</v>
      </c>
    </row>
    <row r="110" spans="1:9">
      <c r="D110" s="54">
        <v>2</v>
      </c>
      <c r="E110" s="161" t="s">
        <v>164</v>
      </c>
      <c r="F110" s="161"/>
      <c r="H110" s="55"/>
      <c r="I110" s="56">
        <f>AB1</f>
        <v>0</v>
      </c>
    </row>
    <row r="111" spans="1:9">
      <c r="D111" s="54">
        <v>3</v>
      </c>
      <c r="E111" s="161" t="s">
        <v>164</v>
      </c>
      <c r="F111" s="161"/>
      <c r="H111" s="55"/>
      <c r="I111" s="56">
        <f>AC1</f>
        <v>0</v>
      </c>
    </row>
    <row r="112" spans="1:9">
      <c r="D112" s="54">
        <v>4</v>
      </c>
      <c r="E112" s="161" t="s">
        <v>164</v>
      </c>
      <c r="F112" s="161"/>
      <c r="H112" s="55"/>
      <c r="I112" s="56">
        <f>AD1</f>
        <v>0</v>
      </c>
    </row>
    <row r="113" spans="4:9">
      <c r="D113" s="54">
        <v>5</v>
      </c>
      <c r="E113" s="161" t="s">
        <v>164</v>
      </c>
      <c r="F113" s="161"/>
      <c r="H113" s="55"/>
      <c r="I113" s="56">
        <f>AE1</f>
        <v>0</v>
      </c>
    </row>
    <row r="114" spans="4:9">
      <c r="D114" s="54">
        <v>6</v>
      </c>
      <c r="E114" s="161" t="s">
        <v>164</v>
      </c>
      <c r="F114" s="161"/>
      <c r="H114" s="55"/>
      <c r="I114" s="56">
        <f>AF1</f>
        <v>0</v>
      </c>
    </row>
    <row r="115" spans="4:9">
      <c r="D115" s="54">
        <v>7</v>
      </c>
      <c r="E115" s="161" t="s">
        <v>164</v>
      </c>
      <c r="F115" s="161"/>
      <c r="H115" s="55"/>
      <c r="I115" s="56">
        <f>AG1</f>
        <v>0</v>
      </c>
    </row>
    <row r="116" spans="4:9">
      <c r="D116" s="54">
        <v>8</v>
      </c>
      <c r="E116" s="161" t="s">
        <v>164</v>
      </c>
      <c r="F116" s="161"/>
      <c r="H116" s="55"/>
      <c r="I116" s="57">
        <f>AH1</f>
        <v>0</v>
      </c>
    </row>
    <row r="117" spans="4:9">
      <c r="D117" s="54">
        <v>9</v>
      </c>
      <c r="E117" s="161" t="s">
        <v>164</v>
      </c>
      <c r="F117" s="161"/>
      <c r="H117" s="55"/>
      <c r="I117" s="56">
        <f>AI1</f>
        <v>0</v>
      </c>
    </row>
    <row r="118" spans="4:9">
      <c r="D118" s="53"/>
      <c r="E118" s="55"/>
      <c r="H118" s="55"/>
      <c r="I118" s="58">
        <f>Y1</f>
        <v>0</v>
      </c>
    </row>
  </sheetData>
  <mergeCells count="34">
    <mergeCell ref="K90:L91"/>
    <mergeCell ref="K92:L93"/>
    <mergeCell ref="AB2:AK2"/>
    <mergeCell ref="M86:N86"/>
    <mergeCell ref="K85:L85"/>
    <mergeCell ref="K86:L86"/>
    <mergeCell ref="M84:N84"/>
    <mergeCell ref="K5:L5"/>
    <mergeCell ref="K84:L84"/>
    <mergeCell ref="K87:L88"/>
    <mergeCell ref="K89:L89"/>
    <mergeCell ref="S1:V1"/>
    <mergeCell ref="A2:F2"/>
    <mergeCell ref="S2:V2"/>
    <mergeCell ref="A3:A4"/>
    <mergeCell ref="B3:B4"/>
    <mergeCell ref="C3:C4"/>
    <mergeCell ref="D3:D4"/>
    <mergeCell ref="A1:D1"/>
    <mergeCell ref="E1:F1"/>
    <mergeCell ref="E3:E4"/>
    <mergeCell ref="F3:H3"/>
    <mergeCell ref="I3:I4"/>
    <mergeCell ref="J4:L4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</mergeCells>
  <conditionalFormatting sqref="K4:L4">
    <cfRule type="cellIs" dxfId="14" priority="2" operator="equal">
      <formula>"Snižte výdaje na přípravu"</formula>
    </cfRule>
  </conditionalFormatting>
  <conditionalFormatting sqref="J4:L4">
    <cfRule type="containsText" dxfId="13" priority="1" operator="containsText" text="Snižte výdaje">
      <formula>NOT(ISERROR(SEARCH("Snižte výdaje",J4)))</formula>
    </cfRule>
  </conditionalFormatting>
  <dataValidations count="7">
    <dataValidation type="list" allowBlank="1" showInputMessage="1" showErrorMessage="1" sqref="C5:C94">
      <formula1>$L$6:$L$73</formula1>
    </dataValidation>
    <dataValidation type="list" allowBlank="1" showInputMessage="1" showErrorMessage="1" sqref="B5:B94">
      <formula1>$K$84:$K$90</formula1>
    </dataValidation>
    <dataValidation type="list" allowBlank="1" showInputMessage="1" showErrorMessage="1" sqref="C5:C94">
      <formula1>#REF!</formula1>
    </dataValidation>
    <dataValidation type="list" allowBlank="1" showInputMessage="1" showErrorMessage="1" sqref="B5:B94">
      <formula1>#REF!</formula1>
    </dataValidation>
    <dataValidation type="list" allowBlank="1" showInputMessage="1" showErrorMessage="1" sqref="B5:B45">
      <formula1>#REF!</formula1>
    </dataValidation>
    <dataValidation type="list" allowBlank="1" showInputMessage="1" showErrorMessage="1" sqref="C5:C45">
      <formula1>#REF!</formula1>
    </dataValidation>
    <dataValidation type="list" allowBlank="1" showInputMessage="1" showErrorMessage="1" sqref="D5:D94">
      <formula1>$D$108:$D$117</formula1>
    </dataValidation>
  </dataValidations>
  <pageMargins left="0.51181102362204722" right="0.31496062992125984" top="0.78740157480314965" bottom="0.59055118110236227" header="0.11811023622047245" footer="0.11811023622047245"/>
  <pageSetup paperSize="9" scale="74" orientation="portrait" r:id="rId1"/>
  <rowBreaks count="1" manualBreakCount="1">
    <brk id="64" max="8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18"/>
  <sheetViews>
    <sheetView zoomScaleNormal="100" workbookViewId="0">
      <pane ySplit="4" topLeftCell="A5" activePane="bottomLeft" state="frozen"/>
      <selection pane="bottomLeft" activeCell="B5" sqref="B5"/>
    </sheetView>
  </sheetViews>
  <sheetFormatPr defaultColWidth="8.85546875" defaultRowHeight="15"/>
  <cols>
    <col min="1" max="1" width="5.85546875" style="44" customWidth="1"/>
    <col min="2" max="2" width="5.28515625" style="44" customWidth="1"/>
    <col min="3" max="3" width="20.85546875" style="44" customWidth="1"/>
    <col min="4" max="4" width="7.42578125" style="44" customWidth="1"/>
    <col min="5" max="5" width="48.28515625" style="3" bestFit="1" customWidth="1"/>
    <col min="6" max="7" width="9.140625" style="3" customWidth="1"/>
    <col min="8" max="8" width="9.7109375" style="3" customWidth="1"/>
    <col min="9" max="9" width="11.140625" style="45" customWidth="1"/>
    <col min="10" max="10" width="3.28515625" style="3" customWidth="1"/>
    <col min="11" max="11" width="5.140625" style="3" customWidth="1"/>
    <col min="12" max="12" width="4.28515625" style="3" customWidth="1"/>
    <col min="13" max="13" width="47.5703125" style="3" customWidth="1"/>
    <col min="14" max="14" width="11.42578125" style="3" customWidth="1"/>
    <col min="15" max="15" width="4.85546875" style="59" hidden="1" customWidth="1"/>
    <col min="16" max="16" width="9" style="59" hidden="1" customWidth="1"/>
    <col min="17" max="17" width="7.42578125" style="86" hidden="1" customWidth="1"/>
    <col min="18" max="19" width="6.85546875" style="86" hidden="1" customWidth="1"/>
    <col min="20" max="20" width="8.85546875" style="86" hidden="1" customWidth="1"/>
    <col min="21" max="23" width="6.85546875" style="86" hidden="1" customWidth="1"/>
    <col min="24" max="24" width="8.140625" style="86" hidden="1" customWidth="1"/>
    <col min="25" max="25" width="9.140625" style="59" hidden="1" customWidth="1"/>
    <col min="26" max="26" width="7.7109375" style="59" hidden="1" customWidth="1"/>
    <col min="27" max="27" width="7.28515625" style="59" hidden="1" customWidth="1"/>
    <col min="28" max="29" width="7.42578125" style="59" hidden="1" customWidth="1"/>
    <col min="30" max="30" width="8.85546875" style="59" hidden="1" customWidth="1"/>
    <col min="31" max="37" width="7.42578125" style="59" hidden="1" customWidth="1"/>
    <col min="38" max="38" width="7.42578125" style="59" customWidth="1"/>
    <col min="39" max="40" width="7.42578125" style="3" customWidth="1"/>
    <col min="41" max="16384" width="8.85546875" style="3"/>
  </cols>
  <sheetData>
    <row r="1" spans="1:37" ht="32.25" customHeight="1">
      <c r="A1" s="174" t="str">
        <f>'Celek-całość'!A9</f>
        <v>Partner 5</v>
      </c>
      <c r="B1" s="174"/>
      <c r="C1" s="174"/>
      <c r="D1" s="174"/>
      <c r="E1" s="173" t="str">
        <f>'Celek-całość'!B9</f>
        <v>Název partnera / Nazwa partnera</v>
      </c>
      <c r="F1" s="173"/>
      <c r="G1" s="146"/>
      <c r="H1" s="1" t="s">
        <v>18</v>
      </c>
      <c r="I1" s="2">
        <f>P1</f>
        <v>0</v>
      </c>
      <c r="K1" s="4"/>
      <c r="L1" s="5"/>
      <c r="M1" s="6"/>
      <c r="N1" s="7"/>
      <c r="P1" s="79">
        <f>Q1+R1+S1+W1</f>
        <v>0</v>
      </c>
      <c r="Q1" s="80">
        <f>Q3</f>
        <v>0</v>
      </c>
      <c r="R1" s="80">
        <f>Q1*0.15</f>
        <v>0</v>
      </c>
      <c r="S1" s="172">
        <f>S3+T3+U3+V3</f>
        <v>0</v>
      </c>
      <c r="T1" s="172"/>
      <c r="U1" s="172"/>
      <c r="V1" s="172"/>
      <c r="W1" s="81">
        <f>N4</f>
        <v>0</v>
      </c>
      <c r="X1" s="82"/>
      <c r="Y1" s="83">
        <f>SUM(Z1:AJ1)</f>
        <v>0</v>
      </c>
      <c r="Z1" s="83">
        <f>W1+Z3</f>
        <v>0</v>
      </c>
      <c r="AA1" s="83">
        <f>AA3+R1</f>
        <v>0</v>
      </c>
      <c r="AB1" s="83">
        <f t="shared" ref="AB1:AK1" si="0">AB3</f>
        <v>0</v>
      </c>
      <c r="AC1" s="83">
        <f t="shared" si="0"/>
        <v>0</v>
      </c>
      <c r="AD1" s="83">
        <f t="shared" si="0"/>
        <v>0</v>
      </c>
      <c r="AE1" s="83">
        <f t="shared" si="0"/>
        <v>0</v>
      </c>
      <c r="AF1" s="83">
        <f t="shared" si="0"/>
        <v>0</v>
      </c>
      <c r="AG1" s="83">
        <f t="shared" si="0"/>
        <v>0</v>
      </c>
      <c r="AH1" s="83">
        <f t="shared" si="0"/>
        <v>0</v>
      </c>
      <c r="AI1" s="83">
        <f t="shared" si="0"/>
        <v>0</v>
      </c>
      <c r="AJ1" s="83">
        <f t="shared" si="0"/>
        <v>0</v>
      </c>
      <c r="AK1" s="83">
        <f t="shared" si="0"/>
        <v>0</v>
      </c>
    </row>
    <row r="2" spans="1:37" ht="27.75" customHeight="1">
      <c r="A2" s="173" t="s">
        <v>11</v>
      </c>
      <c r="B2" s="173"/>
      <c r="C2" s="173"/>
      <c r="D2" s="173"/>
      <c r="E2" s="173"/>
      <c r="F2" s="173"/>
      <c r="G2" s="146"/>
      <c r="H2" s="1" t="s">
        <v>171</v>
      </c>
      <c r="I2" s="8">
        <f>Y1</f>
        <v>0</v>
      </c>
      <c r="M2" s="154" t="str">
        <f>IF(N2&gt;20%,"Plné vykazování výdajů na zaměstnance jsou-li vyšší jak 20% 
Rzeczywiste wykazywanie kosztów pesonelu jeżeli są wyższe niż 20%","Zjednodušené vykazování výdajů na zaměstnance 
Uproszczone wykazywanie kosztów pesonelu")</f>
        <v>Zjednodušené vykazování výdajů na zaměstnance 
Uproszczone wykazywanie kosztów pesonelu</v>
      </c>
      <c r="N2" s="9">
        <f>IF(S1=0,0,Q2)</f>
        <v>0</v>
      </c>
      <c r="Q2" s="84" t="e">
        <f>Q3/S1</f>
        <v>#DIV/0!</v>
      </c>
      <c r="R2" s="85" t="s">
        <v>52</v>
      </c>
      <c r="S2" s="166">
        <v>100</v>
      </c>
      <c r="T2" s="167"/>
      <c r="U2" s="167"/>
      <c r="V2" s="167"/>
      <c r="W2" s="85" t="s">
        <v>53</v>
      </c>
      <c r="Z2" s="87" t="s">
        <v>85</v>
      </c>
      <c r="AA2" s="87" t="s">
        <v>86</v>
      </c>
      <c r="AB2" s="191" t="s">
        <v>84</v>
      </c>
      <c r="AC2" s="192"/>
      <c r="AD2" s="192"/>
      <c r="AE2" s="192"/>
      <c r="AF2" s="192"/>
      <c r="AG2" s="192"/>
      <c r="AH2" s="192"/>
      <c r="AI2" s="192"/>
      <c r="AJ2" s="192"/>
      <c r="AK2" s="193"/>
    </row>
    <row r="3" spans="1:37" ht="27">
      <c r="A3" s="175" t="s">
        <v>173</v>
      </c>
      <c r="B3" s="164" t="s">
        <v>45</v>
      </c>
      <c r="C3" s="164" t="s">
        <v>47</v>
      </c>
      <c r="D3" s="164" t="s">
        <v>221</v>
      </c>
      <c r="E3" s="177" t="s">
        <v>10</v>
      </c>
      <c r="F3" s="165" t="s">
        <v>12</v>
      </c>
      <c r="G3" s="165"/>
      <c r="H3" s="165"/>
      <c r="I3" s="179" t="s">
        <v>16</v>
      </c>
      <c r="K3" s="10"/>
      <c r="L3" s="11"/>
      <c r="M3" s="141" t="s">
        <v>165</v>
      </c>
      <c r="N3" s="7">
        <f>R1</f>
        <v>0</v>
      </c>
      <c r="O3" s="88"/>
      <c r="P3" s="89">
        <f>SUM(Q3:X3)</f>
        <v>0</v>
      </c>
      <c r="Q3" s="89">
        <f>SUM(Q5:Q94)</f>
        <v>0</v>
      </c>
      <c r="R3" s="89"/>
      <c r="S3" s="89">
        <f t="shared" ref="S3:V3" si="1">SUM(S5:S94)</f>
        <v>0</v>
      </c>
      <c r="T3" s="89">
        <f t="shared" si="1"/>
        <v>0</v>
      </c>
      <c r="U3" s="89">
        <f t="shared" si="1"/>
        <v>0</v>
      </c>
      <c r="V3" s="89">
        <f t="shared" si="1"/>
        <v>0</v>
      </c>
      <c r="W3" s="89">
        <v>0</v>
      </c>
      <c r="X3" s="89"/>
      <c r="Y3" s="90">
        <f>SUM(Z3:AJ3)</f>
        <v>0</v>
      </c>
      <c r="Z3" s="91">
        <f>SUM(Z5:Z94)</f>
        <v>0</v>
      </c>
      <c r="AA3" s="91">
        <f>SUM(AA5:AA94)</f>
        <v>0</v>
      </c>
      <c r="AB3" s="91">
        <f t="shared" ref="AB3:AK3" si="2">SUM(AB5:AB94)</f>
        <v>0</v>
      </c>
      <c r="AC3" s="91">
        <f t="shared" si="2"/>
        <v>0</v>
      </c>
      <c r="AD3" s="91">
        <f t="shared" si="2"/>
        <v>0</v>
      </c>
      <c r="AE3" s="91">
        <f t="shared" si="2"/>
        <v>0</v>
      </c>
      <c r="AF3" s="91">
        <f t="shared" si="2"/>
        <v>0</v>
      </c>
      <c r="AG3" s="91">
        <f t="shared" si="2"/>
        <v>0</v>
      </c>
      <c r="AH3" s="91">
        <f t="shared" si="2"/>
        <v>0</v>
      </c>
      <c r="AI3" s="91">
        <f t="shared" si="2"/>
        <v>0</v>
      </c>
      <c r="AJ3" s="91">
        <f t="shared" si="2"/>
        <v>0</v>
      </c>
      <c r="AK3" s="91">
        <f t="shared" si="2"/>
        <v>0</v>
      </c>
    </row>
    <row r="4" spans="1:37" ht="27" customHeight="1">
      <c r="A4" s="176"/>
      <c r="B4" s="165"/>
      <c r="C4" s="165"/>
      <c r="D4" s="164"/>
      <c r="E4" s="178"/>
      <c r="F4" s="145" t="s">
        <v>54</v>
      </c>
      <c r="G4" s="145" t="s">
        <v>13</v>
      </c>
      <c r="H4" s="145" t="s">
        <v>14</v>
      </c>
      <c r="I4" s="180"/>
      <c r="J4" s="198" t="str">
        <f>IF('Celek-całość'!G11&gt;3500,"Snižte výdaje
obnizyć wydatki ","O.K.")</f>
        <v>O.K.</v>
      </c>
      <c r="K4" s="199"/>
      <c r="L4" s="199"/>
      <c r="M4" s="141" t="s">
        <v>166</v>
      </c>
      <c r="N4" s="7">
        <v>0</v>
      </c>
      <c r="P4" s="92" t="s">
        <v>87</v>
      </c>
      <c r="Q4" s="93" t="s">
        <v>39</v>
      </c>
      <c r="R4" s="93" t="s">
        <v>41</v>
      </c>
      <c r="S4" s="93" t="s">
        <v>40</v>
      </c>
      <c r="T4" s="93" t="s">
        <v>43</v>
      </c>
      <c r="U4" s="93" t="s">
        <v>44</v>
      </c>
      <c r="V4" s="93" t="s">
        <v>46</v>
      </c>
      <c r="W4" s="93" t="s">
        <v>42</v>
      </c>
      <c r="X4" s="93"/>
      <c r="Y4" s="93" t="s">
        <v>17</v>
      </c>
      <c r="Z4" s="94" t="s">
        <v>21</v>
      </c>
      <c r="AA4" s="94">
        <v>1</v>
      </c>
      <c r="AB4" s="94">
        <v>2</v>
      </c>
      <c r="AC4" s="94">
        <v>3</v>
      </c>
      <c r="AD4" s="94">
        <v>4</v>
      </c>
      <c r="AE4" s="94">
        <v>5</v>
      </c>
      <c r="AF4" s="94">
        <v>6</v>
      </c>
      <c r="AG4" s="94">
        <v>7</v>
      </c>
      <c r="AH4" s="94">
        <v>8</v>
      </c>
      <c r="AI4" s="94">
        <v>9</v>
      </c>
      <c r="AJ4" s="94">
        <v>10</v>
      </c>
      <c r="AK4" s="95">
        <v>11</v>
      </c>
    </row>
    <row r="5" spans="1:37">
      <c r="A5" s="12">
        <v>1</v>
      </c>
      <c r="B5" s="13"/>
      <c r="C5" s="14"/>
      <c r="D5" s="12"/>
      <c r="E5" s="15"/>
      <c r="F5" s="16"/>
      <c r="G5" s="16"/>
      <c r="H5" s="17"/>
      <c r="I5" s="18">
        <f>H5*G5</f>
        <v>0</v>
      </c>
      <c r="J5" s="19"/>
      <c r="K5" s="196" t="s">
        <v>97</v>
      </c>
      <c r="L5" s="197"/>
      <c r="M5" s="20" t="s">
        <v>98</v>
      </c>
      <c r="N5" s="21"/>
      <c r="Q5" s="96">
        <f>IF($B5=1,$I5,0)</f>
        <v>0</v>
      </c>
      <c r="R5" s="96"/>
      <c r="S5" s="96">
        <f>IF($B5=3,$I5,0)</f>
        <v>0</v>
      </c>
      <c r="T5" s="96">
        <f>IF($B5=4,$I5,0)</f>
        <v>0</v>
      </c>
      <c r="U5" s="96">
        <f>IF($B5=5,$I5,0)</f>
        <v>0</v>
      </c>
      <c r="V5" s="96">
        <f>IF($B5=6,$I5,0)</f>
        <v>0</v>
      </c>
      <c r="W5" s="96"/>
      <c r="X5" s="96"/>
      <c r="Z5" s="96">
        <f>IF($D5=0,$I5,0)</f>
        <v>0</v>
      </c>
      <c r="AA5" s="96">
        <f>IF($D5=1,$I5,0)</f>
        <v>0</v>
      </c>
      <c r="AB5" s="96">
        <f>IF($D5=2,$I5,0)</f>
        <v>0</v>
      </c>
      <c r="AC5" s="96">
        <f>IF($D5=3,$I5,0)</f>
        <v>0</v>
      </c>
      <c r="AD5" s="96">
        <f>IF($D5=4,$I5,0)</f>
        <v>0</v>
      </c>
      <c r="AE5" s="96">
        <f>IF($D5=5,$I5,0)</f>
        <v>0</v>
      </c>
      <c r="AF5" s="96">
        <f>IF($D5=6,$I5,0)</f>
        <v>0</v>
      </c>
      <c r="AG5" s="96">
        <f>IF($D5=7,$I5,0)</f>
        <v>0</v>
      </c>
      <c r="AH5" s="96">
        <f>IF($D5=8,$I5,0)</f>
        <v>0</v>
      </c>
      <c r="AI5" s="96">
        <f>IF($D5=9,$I5,0)</f>
        <v>0</v>
      </c>
      <c r="AJ5" s="96">
        <f>IF($D5=10,$I5,0)</f>
        <v>0</v>
      </c>
    </row>
    <row r="6" spans="1:37">
      <c r="A6" s="12">
        <v>2</v>
      </c>
      <c r="B6" s="13"/>
      <c r="C6" s="22"/>
      <c r="D6" s="12"/>
      <c r="E6" s="23"/>
      <c r="F6" s="16"/>
      <c r="G6" s="16"/>
      <c r="H6" s="17"/>
      <c r="I6" s="18">
        <f t="shared" ref="I6:I69" si="3">H6*G6</f>
        <v>0</v>
      </c>
      <c r="K6" s="24"/>
      <c r="L6" s="25" t="s">
        <v>175</v>
      </c>
      <c r="M6" s="26" t="s">
        <v>102</v>
      </c>
      <c r="N6" s="21"/>
      <c r="Q6" s="96">
        <f>IF($B6=1,$I6,0)</f>
        <v>0</v>
      </c>
      <c r="R6" s="96"/>
      <c r="S6" s="96">
        <f t="shared" ref="S6:S69" si="4">IF($B6=3,$I6,0)</f>
        <v>0</v>
      </c>
      <c r="T6" s="96">
        <f t="shared" ref="T6:T69" si="5">IF($B6=4,$I6,0)</f>
        <v>0</v>
      </c>
      <c r="U6" s="96">
        <f t="shared" ref="U6:U69" si="6">IF($B6=5,$I6,0)</f>
        <v>0</v>
      </c>
      <c r="V6" s="96">
        <f t="shared" ref="V6:V69" si="7">IF($B6=6,$I6,0)</f>
        <v>0</v>
      </c>
      <c r="W6" s="96"/>
      <c r="X6" s="96"/>
      <c r="Z6" s="96">
        <f t="shared" ref="Z6:Z69" si="8">IF($D6=0,$I6,0)</f>
        <v>0</v>
      </c>
      <c r="AA6" s="96">
        <f t="shared" ref="AA6:AA69" si="9">IF($D6=1,$I6,0)</f>
        <v>0</v>
      </c>
      <c r="AB6" s="96">
        <f t="shared" ref="AB6:AB69" si="10">IF($D6=2,$I6,0)</f>
        <v>0</v>
      </c>
      <c r="AC6" s="96">
        <f t="shared" ref="AC6:AC69" si="11">IF($D6=3,$I6,0)</f>
        <v>0</v>
      </c>
      <c r="AD6" s="96">
        <f t="shared" ref="AD6:AD69" si="12">IF($D6=4,$I6,0)</f>
        <v>0</v>
      </c>
      <c r="AE6" s="96">
        <f t="shared" ref="AE6:AE69" si="13">IF($D6=5,$I6,0)</f>
        <v>0</v>
      </c>
      <c r="AF6" s="96">
        <f t="shared" ref="AF6:AF69" si="14">IF($D6=6,$I6,0)</f>
        <v>0</v>
      </c>
      <c r="AG6" s="96">
        <f t="shared" ref="AG6:AG69" si="15">IF($D6=7,$I6,0)</f>
        <v>0</v>
      </c>
      <c r="AH6" s="96">
        <f t="shared" ref="AH6:AH69" si="16">IF($D6=8,$I6,0)</f>
        <v>0</v>
      </c>
      <c r="AI6" s="96">
        <f t="shared" ref="AI6:AI69" si="17">IF($D6=9,$I6,0)</f>
        <v>0</v>
      </c>
      <c r="AJ6" s="96">
        <f t="shared" ref="AJ6:AJ69" si="18">IF($D6=10,$I6,0)</f>
        <v>0</v>
      </c>
    </row>
    <row r="7" spans="1:37" ht="16.5" customHeight="1">
      <c r="A7" s="12">
        <v>3</v>
      </c>
      <c r="B7" s="13"/>
      <c r="C7" s="22"/>
      <c r="D7" s="12"/>
      <c r="E7" s="23"/>
      <c r="F7" s="16"/>
      <c r="G7" s="16"/>
      <c r="H7" s="17"/>
      <c r="I7" s="18">
        <f t="shared" si="3"/>
        <v>0</v>
      </c>
      <c r="K7" s="27"/>
      <c r="L7" s="144" t="s">
        <v>176</v>
      </c>
      <c r="M7" s="26" t="s">
        <v>101</v>
      </c>
      <c r="N7" s="21"/>
      <c r="Q7" s="96">
        <f t="shared" ref="Q7:Q70" si="19">IF($B7=1,$I7,0)</f>
        <v>0</v>
      </c>
      <c r="R7" s="96"/>
      <c r="S7" s="96">
        <f t="shared" si="4"/>
        <v>0</v>
      </c>
      <c r="T7" s="96">
        <f t="shared" si="5"/>
        <v>0</v>
      </c>
      <c r="U7" s="96">
        <f t="shared" si="6"/>
        <v>0</v>
      </c>
      <c r="V7" s="96">
        <f t="shared" si="7"/>
        <v>0</v>
      </c>
      <c r="W7" s="96"/>
      <c r="X7" s="96"/>
      <c r="Z7" s="96">
        <f t="shared" si="8"/>
        <v>0</v>
      </c>
      <c r="AA7" s="96">
        <f t="shared" si="9"/>
        <v>0</v>
      </c>
      <c r="AB7" s="96">
        <f t="shared" si="10"/>
        <v>0</v>
      </c>
      <c r="AC7" s="96">
        <f t="shared" si="11"/>
        <v>0</v>
      </c>
      <c r="AD7" s="96">
        <f t="shared" si="12"/>
        <v>0</v>
      </c>
      <c r="AE7" s="96">
        <f t="shared" si="13"/>
        <v>0</v>
      </c>
      <c r="AF7" s="96">
        <f t="shared" si="14"/>
        <v>0</v>
      </c>
      <c r="AG7" s="96">
        <f t="shared" si="15"/>
        <v>0</v>
      </c>
      <c r="AH7" s="96">
        <f t="shared" si="16"/>
        <v>0</v>
      </c>
      <c r="AI7" s="96">
        <f t="shared" si="17"/>
        <v>0</v>
      </c>
      <c r="AJ7" s="96">
        <f t="shared" si="18"/>
        <v>0</v>
      </c>
    </row>
    <row r="8" spans="1:37" ht="13.5" customHeight="1">
      <c r="A8" s="12">
        <v>4</v>
      </c>
      <c r="B8" s="13"/>
      <c r="C8" s="14"/>
      <c r="D8" s="12"/>
      <c r="E8" s="23"/>
      <c r="F8" s="16"/>
      <c r="G8" s="16"/>
      <c r="H8" s="17"/>
      <c r="I8" s="18">
        <f t="shared" si="3"/>
        <v>0</v>
      </c>
      <c r="K8" s="24"/>
      <c r="L8" s="25" t="s">
        <v>92</v>
      </c>
      <c r="M8" s="26" t="s">
        <v>22</v>
      </c>
      <c r="N8" s="21"/>
      <c r="Q8" s="96">
        <f t="shared" si="19"/>
        <v>0</v>
      </c>
      <c r="R8" s="96"/>
      <c r="S8" s="96">
        <f t="shared" si="4"/>
        <v>0</v>
      </c>
      <c r="T8" s="96">
        <f t="shared" si="5"/>
        <v>0</v>
      </c>
      <c r="U8" s="96">
        <f t="shared" si="6"/>
        <v>0</v>
      </c>
      <c r="V8" s="96">
        <f t="shared" si="7"/>
        <v>0</v>
      </c>
      <c r="W8" s="96"/>
      <c r="X8" s="96"/>
      <c r="Z8" s="96">
        <f t="shared" si="8"/>
        <v>0</v>
      </c>
      <c r="AA8" s="96">
        <f t="shared" si="9"/>
        <v>0</v>
      </c>
      <c r="AB8" s="96">
        <f t="shared" si="10"/>
        <v>0</v>
      </c>
      <c r="AC8" s="96">
        <f t="shared" si="11"/>
        <v>0</v>
      </c>
      <c r="AD8" s="96">
        <f t="shared" si="12"/>
        <v>0</v>
      </c>
      <c r="AE8" s="96">
        <f t="shared" si="13"/>
        <v>0</v>
      </c>
      <c r="AF8" s="96">
        <f t="shared" si="14"/>
        <v>0</v>
      </c>
      <c r="AG8" s="96">
        <f t="shared" si="15"/>
        <v>0</v>
      </c>
      <c r="AH8" s="96">
        <f t="shared" si="16"/>
        <v>0</v>
      </c>
      <c r="AI8" s="96">
        <f t="shared" si="17"/>
        <v>0</v>
      </c>
      <c r="AJ8" s="96">
        <f t="shared" si="18"/>
        <v>0</v>
      </c>
    </row>
    <row r="9" spans="1:37">
      <c r="A9" s="12">
        <v>5</v>
      </c>
      <c r="B9" s="29"/>
      <c r="C9" s="14"/>
      <c r="D9" s="12"/>
      <c r="E9" s="23"/>
      <c r="F9" s="16"/>
      <c r="G9" s="16"/>
      <c r="H9" s="17"/>
      <c r="I9" s="18">
        <f t="shared" si="3"/>
        <v>0</v>
      </c>
      <c r="K9" s="27"/>
      <c r="L9" s="144" t="s">
        <v>180</v>
      </c>
      <c r="M9" s="26" t="s">
        <v>67</v>
      </c>
      <c r="N9" s="21"/>
      <c r="Q9" s="96">
        <f t="shared" si="19"/>
        <v>0</v>
      </c>
      <c r="R9" s="96"/>
      <c r="S9" s="96">
        <f t="shared" si="4"/>
        <v>0</v>
      </c>
      <c r="T9" s="96">
        <f t="shared" si="5"/>
        <v>0</v>
      </c>
      <c r="U9" s="96">
        <f t="shared" si="6"/>
        <v>0</v>
      </c>
      <c r="V9" s="96">
        <f t="shared" si="7"/>
        <v>0</v>
      </c>
      <c r="W9" s="96"/>
      <c r="X9" s="96"/>
      <c r="Z9" s="96">
        <f t="shared" si="8"/>
        <v>0</v>
      </c>
      <c r="AA9" s="96">
        <f t="shared" si="9"/>
        <v>0</v>
      </c>
      <c r="AB9" s="96">
        <f t="shared" si="10"/>
        <v>0</v>
      </c>
      <c r="AC9" s="96">
        <f t="shared" si="11"/>
        <v>0</v>
      </c>
      <c r="AD9" s="96">
        <f t="shared" si="12"/>
        <v>0</v>
      </c>
      <c r="AE9" s="96">
        <f t="shared" si="13"/>
        <v>0</v>
      </c>
      <c r="AF9" s="96">
        <f t="shared" si="14"/>
        <v>0</v>
      </c>
      <c r="AG9" s="96">
        <f t="shared" si="15"/>
        <v>0</v>
      </c>
      <c r="AH9" s="96">
        <f t="shared" si="16"/>
        <v>0</v>
      </c>
      <c r="AI9" s="96">
        <f t="shared" si="17"/>
        <v>0</v>
      </c>
      <c r="AJ9" s="96">
        <f t="shared" si="18"/>
        <v>0</v>
      </c>
    </row>
    <row r="10" spans="1:37">
      <c r="A10" s="12">
        <v>6</v>
      </c>
      <c r="B10" s="29"/>
      <c r="C10" s="14"/>
      <c r="D10" s="12"/>
      <c r="E10" s="23"/>
      <c r="F10" s="16"/>
      <c r="G10" s="16"/>
      <c r="H10" s="17"/>
      <c r="I10" s="18">
        <f t="shared" si="3"/>
        <v>0</v>
      </c>
      <c r="K10" s="24"/>
      <c r="L10" s="25" t="s">
        <v>96</v>
      </c>
      <c r="M10" s="26" t="s">
        <v>23</v>
      </c>
      <c r="N10" s="21"/>
      <c r="Q10" s="96">
        <f t="shared" si="19"/>
        <v>0</v>
      </c>
      <c r="R10" s="96"/>
      <c r="S10" s="96">
        <f t="shared" si="4"/>
        <v>0</v>
      </c>
      <c r="T10" s="96">
        <f t="shared" si="5"/>
        <v>0</v>
      </c>
      <c r="U10" s="96">
        <f t="shared" si="6"/>
        <v>0</v>
      </c>
      <c r="V10" s="96">
        <f t="shared" si="7"/>
        <v>0</v>
      </c>
      <c r="W10" s="96"/>
      <c r="X10" s="96"/>
      <c r="Z10" s="96">
        <f t="shared" si="8"/>
        <v>0</v>
      </c>
      <c r="AA10" s="96">
        <f t="shared" si="9"/>
        <v>0</v>
      </c>
      <c r="AB10" s="96">
        <f t="shared" si="10"/>
        <v>0</v>
      </c>
      <c r="AC10" s="96">
        <f t="shared" si="11"/>
        <v>0</v>
      </c>
      <c r="AD10" s="96">
        <f t="shared" si="12"/>
        <v>0</v>
      </c>
      <c r="AE10" s="96">
        <f t="shared" si="13"/>
        <v>0</v>
      </c>
      <c r="AF10" s="96">
        <f t="shared" si="14"/>
        <v>0</v>
      </c>
      <c r="AG10" s="96">
        <f t="shared" si="15"/>
        <v>0</v>
      </c>
      <c r="AH10" s="96">
        <f t="shared" si="16"/>
        <v>0</v>
      </c>
      <c r="AI10" s="96">
        <f t="shared" si="17"/>
        <v>0</v>
      </c>
      <c r="AJ10" s="96">
        <f t="shared" si="18"/>
        <v>0</v>
      </c>
    </row>
    <row r="11" spans="1:37">
      <c r="A11" s="12">
        <v>7</v>
      </c>
      <c r="B11" s="29"/>
      <c r="C11" s="14"/>
      <c r="D11" s="12"/>
      <c r="E11" s="23"/>
      <c r="F11" s="16"/>
      <c r="G11" s="16"/>
      <c r="H11" s="17"/>
      <c r="I11" s="18">
        <f t="shared" si="3"/>
        <v>0</v>
      </c>
      <c r="K11" s="27"/>
      <c r="L11" s="144" t="s">
        <v>177</v>
      </c>
      <c r="M11" s="26" t="s">
        <v>162</v>
      </c>
      <c r="N11" s="21"/>
      <c r="Q11" s="96">
        <f t="shared" si="19"/>
        <v>0</v>
      </c>
      <c r="R11" s="96"/>
      <c r="S11" s="96">
        <f t="shared" si="4"/>
        <v>0</v>
      </c>
      <c r="T11" s="96">
        <f t="shared" si="5"/>
        <v>0</v>
      </c>
      <c r="U11" s="96">
        <f t="shared" si="6"/>
        <v>0</v>
      </c>
      <c r="V11" s="96">
        <f t="shared" si="7"/>
        <v>0</v>
      </c>
      <c r="W11" s="96"/>
      <c r="X11" s="96"/>
      <c r="Z11" s="96">
        <f t="shared" si="8"/>
        <v>0</v>
      </c>
      <c r="AA11" s="96">
        <f t="shared" si="9"/>
        <v>0</v>
      </c>
      <c r="AB11" s="96">
        <f t="shared" si="10"/>
        <v>0</v>
      </c>
      <c r="AC11" s="96">
        <f t="shared" si="11"/>
        <v>0</v>
      </c>
      <c r="AD11" s="96">
        <f t="shared" si="12"/>
        <v>0</v>
      </c>
      <c r="AE11" s="96">
        <f t="shared" si="13"/>
        <v>0</v>
      </c>
      <c r="AF11" s="96">
        <f t="shared" si="14"/>
        <v>0</v>
      </c>
      <c r="AG11" s="96">
        <f t="shared" si="15"/>
        <v>0</v>
      </c>
      <c r="AH11" s="96">
        <f t="shared" si="16"/>
        <v>0</v>
      </c>
      <c r="AI11" s="96">
        <f t="shared" si="17"/>
        <v>0</v>
      </c>
      <c r="AJ11" s="96">
        <f t="shared" si="18"/>
        <v>0</v>
      </c>
    </row>
    <row r="12" spans="1:37" ht="15.75" customHeight="1">
      <c r="A12" s="12">
        <v>8</v>
      </c>
      <c r="B12" s="29"/>
      <c r="C12" s="14"/>
      <c r="D12" s="12"/>
      <c r="E12" s="23"/>
      <c r="F12" s="16"/>
      <c r="G12" s="16"/>
      <c r="H12" s="17"/>
      <c r="I12" s="18">
        <f t="shared" si="3"/>
        <v>0</v>
      </c>
      <c r="K12" s="24"/>
      <c r="L12" s="30" t="s">
        <v>55</v>
      </c>
      <c r="M12" s="26" t="s">
        <v>24</v>
      </c>
      <c r="N12" s="21"/>
      <c r="Q12" s="96">
        <f t="shared" si="19"/>
        <v>0</v>
      </c>
      <c r="R12" s="96"/>
      <c r="S12" s="96">
        <f t="shared" si="4"/>
        <v>0</v>
      </c>
      <c r="T12" s="96">
        <f t="shared" si="5"/>
        <v>0</v>
      </c>
      <c r="U12" s="96">
        <f t="shared" si="6"/>
        <v>0</v>
      </c>
      <c r="V12" s="96">
        <f t="shared" si="7"/>
        <v>0</v>
      </c>
      <c r="W12" s="96"/>
      <c r="X12" s="96"/>
      <c r="Z12" s="96">
        <f t="shared" si="8"/>
        <v>0</v>
      </c>
      <c r="AA12" s="96">
        <f t="shared" si="9"/>
        <v>0</v>
      </c>
      <c r="AB12" s="96">
        <f t="shared" si="10"/>
        <v>0</v>
      </c>
      <c r="AC12" s="96">
        <f t="shared" si="11"/>
        <v>0</v>
      </c>
      <c r="AD12" s="96">
        <f t="shared" si="12"/>
        <v>0</v>
      </c>
      <c r="AE12" s="96">
        <f t="shared" si="13"/>
        <v>0</v>
      </c>
      <c r="AF12" s="96">
        <f t="shared" si="14"/>
        <v>0</v>
      </c>
      <c r="AG12" s="96">
        <f t="shared" si="15"/>
        <v>0</v>
      </c>
      <c r="AH12" s="96">
        <f t="shared" si="16"/>
        <v>0</v>
      </c>
      <c r="AI12" s="96">
        <f t="shared" si="17"/>
        <v>0</v>
      </c>
      <c r="AJ12" s="96">
        <f t="shared" si="18"/>
        <v>0</v>
      </c>
    </row>
    <row r="13" spans="1:37">
      <c r="A13" s="12">
        <v>9</v>
      </c>
      <c r="B13" s="29"/>
      <c r="C13" s="14"/>
      <c r="D13" s="12"/>
      <c r="E13" s="23"/>
      <c r="F13" s="16"/>
      <c r="G13" s="16"/>
      <c r="H13" s="17"/>
      <c r="I13" s="18">
        <f t="shared" si="3"/>
        <v>0</v>
      </c>
      <c r="K13" s="27"/>
      <c r="L13" s="144" t="s">
        <v>179</v>
      </c>
      <c r="M13" s="26" t="s">
        <v>93</v>
      </c>
      <c r="N13" s="31"/>
      <c r="Q13" s="96">
        <f t="shared" si="19"/>
        <v>0</v>
      </c>
      <c r="R13" s="96"/>
      <c r="S13" s="96">
        <f t="shared" si="4"/>
        <v>0</v>
      </c>
      <c r="T13" s="96">
        <f t="shared" si="5"/>
        <v>0</v>
      </c>
      <c r="U13" s="96">
        <f t="shared" si="6"/>
        <v>0</v>
      </c>
      <c r="V13" s="96">
        <f t="shared" si="7"/>
        <v>0</v>
      </c>
      <c r="W13" s="96"/>
      <c r="X13" s="96"/>
      <c r="Z13" s="96">
        <f t="shared" si="8"/>
        <v>0</v>
      </c>
      <c r="AA13" s="96">
        <f t="shared" si="9"/>
        <v>0</v>
      </c>
      <c r="AB13" s="96">
        <f t="shared" si="10"/>
        <v>0</v>
      </c>
      <c r="AC13" s="96">
        <f t="shared" si="11"/>
        <v>0</v>
      </c>
      <c r="AD13" s="96">
        <f t="shared" si="12"/>
        <v>0</v>
      </c>
      <c r="AE13" s="96">
        <f t="shared" si="13"/>
        <v>0</v>
      </c>
      <c r="AF13" s="96">
        <f t="shared" si="14"/>
        <v>0</v>
      </c>
      <c r="AG13" s="96">
        <f t="shared" si="15"/>
        <v>0</v>
      </c>
      <c r="AH13" s="96">
        <f t="shared" si="16"/>
        <v>0</v>
      </c>
      <c r="AI13" s="96">
        <f t="shared" si="17"/>
        <v>0</v>
      </c>
      <c r="AJ13" s="96">
        <f t="shared" si="18"/>
        <v>0</v>
      </c>
    </row>
    <row r="14" spans="1:37">
      <c r="A14" s="12">
        <v>10</v>
      </c>
      <c r="B14" s="29"/>
      <c r="C14" s="14"/>
      <c r="D14" s="12"/>
      <c r="E14" s="23"/>
      <c r="F14" s="16"/>
      <c r="G14" s="16"/>
      <c r="H14" s="17"/>
      <c r="I14" s="18">
        <f t="shared" si="3"/>
        <v>0</v>
      </c>
      <c r="K14" s="24"/>
      <c r="L14" s="30" t="s">
        <v>91</v>
      </c>
      <c r="M14" s="26" t="s">
        <v>25</v>
      </c>
      <c r="N14" s="21"/>
      <c r="Q14" s="96">
        <f t="shared" si="19"/>
        <v>0</v>
      </c>
      <c r="R14" s="96"/>
      <c r="S14" s="96">
        <f t="shared" si="4"/>
        <v>0</v>
      </c>
      <c r="T14" s="96">
        <f t="shared" si="5"/>
        <v>0</v>
      </c>
      <c r="U14" s="96">
        <f t="shared" si="6"/>
        <v>0</v>
      </c>
      <c r="V14" s="96">
        <f t="shared" si="7"/>
        <v>0</v>
      </c>
      <c r="W14" s="96"/>
      <c r="X14" s="96"/>
      <c r="Z14" s="96">
        <f t="shared" si="8"/>
        <v>0</v>
      </c>
      <c r="AA14" s="96">
        <f t="shared" si="9"/>
        <v>0</v>
      </c>
      <c r="AB14" s="96">
        <f t="shared" si="10"/>
        <v>0</v>
      </c>
      <c r="AC14" s="96">
        <f t="shared" si="11"/>
        <v>0</v>
      </c>
      <c r="AD14" s="96">
        <f t="shared" si="12"/>
        <v>0</v>
      </c>
      <c r="AE14" s="96">
        <f t="shared" si="13"/>
        <v>0</v>
      </c>
      <c r="AF14" s="96">
        <f t="shared" si="14"/>
        <v>0</v>
      </c>
      <c r="AG14" s="96">
        <f t="shared" si="15"/>
        <v>0</v>
      </c>
      <c r="AH14" s="96">
        <f t="shared" si="16"/>
        <v>0</v>
      </c>
      <c r="AI14" s="96">
        <f t="shared" si="17"/>
        <v>0</v>
      </c>
      <c r="AJ14" s="96">
        <f t="shared" si="18"/>
        <v>0</v>
      </c>
    </row>
    <row r="15" spans="1:37">
      <c r="A15" s="12">
        <v>11</v>
      </c>
      <c r="B15" s="29"/>
      <c r="C15" s="14"/>
      <c r="D15" s="12"/>
      <c r="E15" s="23"/>
      <c r="F15" s="16"/>
      <c r="G15" s="16"/>
      <c r="H15" s="17"/>
      <c r="I15" s="18">
        <f t="shared" si="3"/>
        <v>0</v>
      </c>
      <c r="K15" s="27"/>
      <c r="L15" s="144" t="s">
        <v>178</v>
      </c>
      <c r="M15" s="26" t="s">
        <v>94</v>
      </c>
      <c r="N15" s="31"/>
      <c r="Q15" s="96">
        <f t="shared" si="19"/>
        <v>0</v>
      </c>
      <c r="R15" s="96"/>
      <c r="S15" s="96">
        <f t="shared" si="4"/>
        <v>0</v>
      </c>
      <c r="T15" s="96">
        <f t="shared" si="5"/>
        <v>0</v>
      </c>
      <c r="U15" s="96">
        <f t="shared" si="6"/>
        <v>0</v>
      </c>
      <c r="V15" s="96">
        <f t="shared" si="7"/>
        <v>0</v>
      </c>
      <c r="W15" s="96"/>
      <c r="X15" s="96"/>
      <c r="Z15" s="96">
        <f t="shared" si="8"/>
        <v>0</v>
      </c>
      <c r="AA15" s="96">
        <f t="shared" si="9"/>
        <v>0</v>
      </c>
      <c r="AB15" s="96">
        <f t="shared" si="10"/>
        <v>0</v>
      </c>
      <c r="AC15" s="96">
        <f t="shared" si="11"/>
        <v>0</v>
      </c>
      <c r="AD15" s="96">
        <f t="shared" si="12"/>
        <v>0</v>
      </c>
      <c r="AE15" s="96">
        <f t="shared" si="13"/>
        <v>0</v>
      </c>
      <c r="AF15" s="96">
        <f t="shared" si="14"/>
        <v>0</v>
      </c>
      <c r="AG15" s="96">
        <f t="shared" si="15"/>
        <v>0</v>
      </c>
      <c r="AH15" s="96">
        <f t="shared" si="16"/>
        <v>0</v>
      </c>
      <c r="AI15" s="96">
        <f t="shared" si="17"/>
        <v>0</v>
      </c>
      <c r="AJ15" s="96">
        <f t="shared" si="18"/>
        <v>0</v>
      </c>
    </row>
    <row r="16" spans="1:37">
      <c r="A16" s="12">
        <v>12</v>
      </c>
      <c r="B16" s="29"/>
      <c r="C16" s="14"/>
      <c r="D16" s="12"/>
      <c r="E16" s="23"/>
      <c r="F16" s="16"/>
      <c r="G16" s="16"/>
      <c r="H16" s="17"/>
      <c r="I16" s="18">
        <f t="shared" si="3"/>
        <v>0</v>
      </c>
      <c r="K16" s="24"/>
      <c r="L16" s="30" t="s">
        <v>147</v>
      </c>
      <c r="M16" s="26" t="s">
        <v>104</v>
      </c>
      <c r="N16" s="21"/>
      <c r="Q16" s="96">
        <f t="shared" si="19"/>
        <v>0</v>
      </c>
      <c r="R16" s="96"/>
      <c r="S16" s="96">
        <f t="shared" si="4"/>
        <v>0</v>
      </c>
      <c r="T16" s="96">
        <f t="shared" si="5"/>
        <v>0</v>
      </c>
      <c r="U16" s="96">
        <f t="shared" si="6"/>
        <v>0</v>
      </c>
      <c r="V16" s="96">
        <f t="shared" si="7"/>
        <v>0</v>
      </c>
      <c r="W16" s="96"/>
      <c r="X16" s="96"/>
      <c r="Z16" s="96">
        <f t="shared" si="8"/>
        <v>0</v>
      </c>
      <c r="AA16" s="96">
        <f t="shared" si="9"/>
        <v>0</v>
      </c>
      <c r="AB16" s="96">
        <f t="shared" si="10"/>
        <v>0</v>
      </c>
      <c r="AC16" s="96">
        <f t="shared" si="11"/>
        <v>0</v>
      </c>
      <c r="AD16" s="96">
        <f t="shared" si="12"/>
        <v>0</v>
      </c>
      <c r="AE16" s="96">
        <f t="shared" si="13"/>
        <v>0</v>
      </c>
      <c r="AF16" s="96">
        <f t="shared" si="14"/>
        <v>0</v>
      </c>
      <c r="AG16" s="96">
        <f t="shared" si="15"/>
        <v>0</v>
      </c>
      <c r="AH16" s="96">
        <f t="shared" si="16"/>
        <v>0</v>
      </c>
      <c r="AI16" s="96">
        <f t="shared" si="17"/>
        <v>0</v>
      </c>
      <c r="AJ16" s="96">
        <f t="shared" si="18"/>
        <v>0</v>
      </c>
    </row>
    <row r="17" spans="1:36">
      <c r="A17" s="12">
        <v>13</v>
      </c>
      <c r="B17" s="29"/>
      <c r="C17" s="14"/>
      <c r="D17" s="12"/>
      <c r="E17" s="23"/>
      <c r="F17" s="16"/>
      <c r="G17" s="16"/>
      <c r="H17" s="17"/>
      <c r="I17" s="18">
        <f t="shared" si="3"/>
        <v>0</v>
      </c>
      <c r="K17" s="27"/>
      <c r="L17" s="144" t="s">
        <v>181</v>
      </c>
      <c r="M17" s="26" t="s">
        <v>103</v>
      </c>
      <c r="N17" s="31"/>
      <c r="Q17" s="96">
        <f t="shared" si="19"/>
        <v>0</v>
      </c>
      <c r="R17" s="96"/>
      <c r="S17" s="96">
        <f t="shared" si="4"/>
        <v>0</v>
      </c>
      <c r="T17" s="96">
        <f t="shared" si="5"/>
        <v>0</v>
      </c>
      <c r="U17" s="96">
        <f t="shared" si="6"/>
        <v>0</v>
      </c>
      <c r="V17" s="96">
        <f t="shared" si="7"/>
        <v>0</v>
      </c>
      <c r="W17" s="96"/>
      <c r="X17" s="96"/>
      <c r="Z17" s="96">
        <f t="shared" si="8"/>
        <v>0</v>
      </c>
      <c r="AA17" s="96">
        <f t="shared" si="9"/>
        <v>0</v>
      </c>
      <c r="AB17" s="96">
        <f t="shared" si="10"/>
        <v>0</v>
      </c>
      <c r="AC17" s="96">
        <f t="shared" si="11"/>
        <v>0</v>
      </c>
      <c r="AD17" s="96">
        <f t="shared" si="12"/>
        <v>0</v>
      </c>
      <c r="AE17" s="96">
        <f t="shared" si="13"/>
        <v>0</v>
      </c>
      <c r="AF17" s="96">
        <f t="shared" si="14"/>
        <v>0</v>
      </c>
      <c r="AG17" s="96">
        <f t="shared" si="15"/>
        <v>0</v>
      </c>
      <c r="AH17" s="96">
        <f t="shared" si="16"/>
        <v>0</v>
      </c>
      <c r="AI17" s="96">
        <f t="shared" si="17"/>
        <v>0</v>
      </c>
      <c r="AJ17" s="96">
        <f t="shared" si="18"/>
        <v>0</v>
      </c>
    </row>
    <row r="18" spans="1:36">
      <c r="A18" s="12">
        <v>14</v>
      </c>
      <c r="B18" s="29"/>
      <c r="C18" s="14"/>
      <c r="D18" s="12"/>
      <c r="E18" s="23"/>
      <c r="F18" s="16"/>
      <c r="G18" s="16"/>
      <c r="H18" s="17"/>
      <c r="I18" s="18">
        <f t="shared" si="3"/>
        <v>0</v>
      </c>
      <c r="K18" s="24"/>
      <c r="L18" s="30" t="s">
        <v>107</v>
      </c>
      <c r="M18" s="26" t="s">
        <v>106</v>
      </c>
      <c r="N18" s="21"/>
      <c r="Q18" s="96">
        <f t="shared" si="19"/>
        <v>0</v>
      </c>
      <c r="R18" s="96"/>
      <c r="S18" s="96">
        <f t="shared" si="4"/>
        <v>0</v>
      </c>
      <c r="T18" s="96">
        <f t="shared" si="5"/>
        <v>0</v>
      </c>
      <c r="U18" s="96">
        <f t="shared" si="6"/>
        <v>0</v>
      </c>
      <c r="V18" s="96">
        <f t="shared" si="7"/>
        <v>0</v>
      </c>
      <c r="W18" s="96"/>
      <c r="X18" s="96"/>
      <c r="Z18" s="96">
        <f t="shared" si="8"/>
        <v>0</v>
      </c>
      <c r="AA18" s="96">
        <f t="shared" si="9"/>
        <v>0</v>
      </c>
      <c r="AB18" s="96">
        <f t="shared" si="10"/>
        <v>0</v>
      </c>
      <c r="AC18" s="96">
        <f t="shared" si="11"/>
        <v>0</v>
      </c>
      <c r="AD18" s="96">
        <f t="shared" si="12"/>
        <v>0</v>
      </c>
      <c r="AE18" s="96">
        <f t="shared" si="13"/>
        <v>0</v>
      </c>
      <c r="AF18" s="96">
        <f t="shared" si="14"/>
        <v>0</v>
      </c>
      <c r="AG18" s="96">
        <f t="shared" si="15"/>
        <v>0</v>
      </c>
      <c r="AH18" s="96">
        <f t="shared" si="16"/>
        <v>0</v>
      </c>
      <c r="AI18" s="96">
        <f t="shared" si="17"/>
        <v>0</v>
      </c>
      <c r="AJ18" s="96">
        <f t="shared" si="18"/>
        <v>0</v>
      </c>
    </row>
    <row r="19" spans="1:36">
      <c r="A19" s="12">
        <v>15</v>
      </c>
      <c r="B19" s="29"/>
      <c r="C19" s="14"/>
      <c r="D19" s="12"/>
      <c r="E19" s="23"/>
      <c r="F19" s="16"/>
      <c r="G19" s="16"/>
      <c r="H19" s="17"/>
      <c r="I19" s="18">
        <f t="shared" si="3"/>
        <v>0</v>
      </c>
      <c r="K19" s="27"/>
      <c r="L19" s="144" t="s">
        <v>182</v>
      </c>
      <c r="M19" s="26" t="s">
        <v>105</v>
      </c>
      <c r="N19" s="31"/>
      <c r="Q19" s="96">
        <f t="shared" si="19"/>
        <v>0</v>
      </c>
      <c r="R19" s="96"/>
      <c r="S19" s="96">
        <f t="shared" si="4"/>
        <v>0</v>
      </c>
      <c r="T19" s="96">
        <f t="shared" si="5"/>
        <v>0</v>
      </c>
      <c r="U19" s="96">
        <f t="shared" si="6"/>
        <v>0</v>
      </c>
      <c r="V19" s="96">
        <f t="shared" si="7"/>
        <v>0</v>
      </c>
      <c r="W19" s="96"/>
      <c r="X19" s="96"/>
      <c r="Z19" s="96">
        <f t="shared" si="8"/>
        <v>0</v>
      </c>
      <c r="AA19" s="96">
        <f t="shared" si="9"/>
        <v>0</v>
      </c>
      <c r="AB19" s="96">
        <f t="shared" si="10"/>
        <v>0</v>
      </c>
      <c r="AC19" s="96">
        <f t="shared" si="11"/>
        <v>0</v>
      </c>
      <c r="AD19" s="96">
        <f t="shared" si="12"/>
        <v>0</v>
      </c>
      <c r="AE19" s="96">
        <f t="shared" si="13"/>
        <v>0</v>
      </c>
      <c r="AF19" s="96">
        <f t="shared" si="14"/>
        <v>0</v>
      </c>
      <c r="AG19" s="96">
        <f t="shared" si="15"/>
        <v>0</v>
      </c>
      <c r="AH19" s="96">
        <f t="shared" si="16"/>
        <v>0</v>
      </c>
      <c r="AI19" s="96">
        <f t="shared" si="17"/>
        <v>0</v>
      </c>
      <c r="AJ19" s="96">
        <f t="shared" si="18"/>
        <v>0</v>
      </c>
    </row>
    <row r="20" spans="1:36">
      <c r="A20" s="12">
        <v>16</v>
      </c>
      <c r="B20" s="29"/>
      <c r="C20" s="14"/>
      <c r="D20" s="12"/>
      <c r="E20" s="23"/>
      <c r="F20" s="16"/>
      <c r="G20" s="16"/>
      <c r="H20" s="17"/>
      <c r="I20" s="18">
        <f t="shared" si="3"/>
        <v>0</v>
      </c>
      <c r="K20" s="24"/>
      <c r="L20" s="30" t="s">
        <v>108</v>
      </c>
      <c r="M20" s="26" t="s">
        <v>109</v>
      </c>
      <c r="N20" s="21"/>
      <c r="Q20" s="96">
        <f t="shared" si="19"/>
        <v>0</v>
      </c>
      <c r="R20" s="96"/>
      <c r="S20" s="96">
        <f t="shared" si="4"/>
        <v>0</v>
      </c>
      <c r="T20" s="96">
        <f t="shared" si="5"/>
        <v>0</v>
      </c>
      <c r="U20" s="96">
        <f t="shared" si="6"/>
        <v>0</v>
      </c>
      <c r="V20" s="96">
        <f t="shared" si="7"/>
        <v>0</v>
      </c>
      <c r="W20" s="96"/>
      <c r="X20" s="96"/>
      <c r="Z20" s="96">
        <f t="shared" si="8"/>
        <v>0</v>
      </c>
      <c r="AA20" s="96">
        <f t="shared" si="9"/>
        <v>0</v>
      </c>
      <c r="AB20" s="96">
        <f t="shared" si="10"/>
        <v>0</v>
      </c>
      <c r="AC20" s="96">
        <f t="shared" si="11"/>
        <v>0</v>
      </c>
      <c r="AD20" s="96">
        <f t="shared" si="12"/>
        <v>0</v>
      </c>
      <c r="AE20" s="96">
        <f t="shared" si="13"/>
        <v>0</v>
      </c>
      <c r="AF20" s="96">
        <f t="shared" si="14"/>
        <v>0</v>
      </c>
      <c r="AG20" s="96">
        <f t="shared" si="15"/>
        <v>0</v>
      </c>
      <c r="AH20" s="96">
        <f t="shared" si="16"/>
        <v>0</v>
      </c>
      <c r="AI20" s="96">
        <f t="shared" si="17"/>
        <v>0</v>
      </c>
      <c r="AJ20" s="96">
        <f t="shared" si="18"/>
        <v>0</v>
      </c>
    </row>
    <row r="21" spans="1:36">
      <c r="A21" s="12">
        <v>17</v>
      </c>
      <c r="B21" s="29"/>
      <c r="C21" s="14"/>
      <c r="D21" s="12"/>
      <c r="E21" s="23"/>
      <c r="F21" s="16"/>
      <c r="G21" s="16"/>
      <c r="H21" s="17"/>
      <c r="I21" s="18">
        <f t="shared" si="3"/>
        <v>0</v>
      </c>
      <c r="K21" s="27"/>
      <c r="L21" s="144" t="s">
        <v>183</v>
      </c>
      <c r="M21" s="26" t="s">
        <v>151</v>
      </c>
      <c r="N21" s="31"/>
      <c r="Q21" s="96">
        <f t="shared" si="19"/>
        <v>0</v>
      </c>
      <c r="R21" s="96"/>
      <c r="S21" s="96">
        <f t="shared" si="4"/>
        <v>0</v>
      </c>
      <c r="T21" s="96">
        <f t="shared" si="5"/>
        <v>0</v>
      </c>
      <c r="U21" s="96">
        <f t="shared" si="6"/>
        <v>0</v>
      </c>
      <c r="V21" s="96">
        <f t="shared" si="7"/>
        <v>0</v>
      </c>
      <c r="W21" s="96"/>
      <c r="X21" s="96"/>
      <c r="Z21" s="96">
        <f t="shared" si="8"/>
        <v>0</v>
      </c>
      <c r="AA21" s="96">
        <f t="shared" si="9"/>
        <v>0</v>
      </c>
      <c r="AB21" s="96">
        <f t="shared" si="10"/>
        <v>0</v>
      </c>
      <c r="AC21" s="96">
        <f t="shared" si="11"/>
        <v>0</v>
      </c>
      <c r="AD21" s="96">
        <f t="shared" si="12"/>
        <v>0</v>
      </c>
      <c r="AE21" s="96">
        <f t="shared" si="13"/>
        <v>0</v>
      </c>
      <c r="AF21" s="96">
        <f t="shared" si="14"/>
        <v>0</v>
      </c>
      <c r="AG21" s="96">
        <f t="shared" si="15"/>
        <v>0</v>
      </c>
      <c r="AH21" s="96">
        <f t="shared" si="16"/>
        <v>0</v>
      </c>
      <c r="AI21" s="96">
        <f t="shared" si="17"/>
        <v>0</v>
      </c>
      <c r="AJ21" s="96">
        <f t="shared" si="18"/>
        <v>0</v>
      </c>
    </row>
    <row r="22" spans="1:36">
      <c r="A22" s="12">
        <v>18</v>
      </c>
      <c r="B22" s="29"/>
      <c r="C22" s="14"/>
      <c r="D22" s="12"/>
      <c r="E22" s="23"/>
      <c r="F22" s="16"/>
      <c r="G22" s="16"/>
      <c r="H22" s="17"/>
      <c r="I22" s="18">
        <f t="shared" si="3"/>
        <v>0</v>
      </c>
      <c r="K22" s="24"/>
      <c r="L22" s="30" t="s">
        <v>110</v>
      </c>
      <c r="M22" s="26" t="s">
        <v>112</v>
      </c>
      <c r="N22" s="21"/>
      <c r="Q22" s="96">
        <f t="shared" si="19"/>
        <v>0</v>
      </c>
      <c r="R22" s="96"/>
      <c r="S22" s="96">
        <f t="shared" si="4"/>
        <v>0</v>
      </c>
      <c r="T22" s="96">
        <f t="shared" si="5"/>
        <v>0</v>
      </c>
      <c r="U22" s="96">
        <f t="shared" si="6"/>
        <v>0</v>
      </c>
      <c r="V22" s="96">
        <f t="shared" si="7"/>
        <v>0</v>
      </c>
      <c r="W22" s="96"/>
      <c r="X22" s="96"/>
      <c r="Z22" s="96">
        <f t="shared" si="8"/>
        <v>0</v>
      </c>
      <c r="AA22" s="96">
        <f t="shared" si="9"/>
        <v>0</v>
      </c>
      <c r="AB22" s="96">
        <f t="shared" si="10"/>
        <v>0</v>
      </c>
      <c r="AC22" s="96">
        <f t="shared" si="11"/>
        <v>0</v>
      </c>
      <c r="AD22" s="96">
        <f t="shared" si="12"/>
        <v>0</v>
      </c>
      <c r="AE22" s="96">
        <f t="shared" si="13"/>
        <v>0</v>
      </c>
      <c r="AF22" s="96">
        <f t="shared" si="14"/>
        <v>0</v>
      </c>
      <c r="AG22" s="96">
        <f t="shared" si="15"/>
        <v>0</v>
      </c>
      <c r="AH22" s="96">
        <f t="shared" si="16"/>
        <v>0</v>
      </c>
      <c r="AI22" s="96">
        <f t="shared" si="17"/>
        <v>0</v>
      </c>
      <c r="AJ22" s="96">
        <f t="shared" si="18"/>
        <v>0</v>
      </c>
    </row>
    <row r="23" spans="1:36">
      <c r="A23" s="12">
        <v>19</v>
      </c>
      <c r="B23" s="29"/>
      <c r="C23" s="14"/>
      <c r="D23" s="12"/>
      <c r="E23" s="23"/>
      <c r="F23" s="16"/>
      <c r="G23" s="16"/>
      <c r="H23" s="17"/>
      <c r="I23" s="18">
        <f t="shared" si="3"/>
        <v>0</v>
      </c>
      <c r="K23" s="27"/>
      <c r="L23" s="144" t="s">
        <v>184</v>
      </c>
      <c r="M23" s="26" t="s">
        <v>111</v>
      </c>
      <c r="N23" s="31"/>
      <c r="Q23" s="96">
        <f t="shared" si="19"/>
        <v>0</v>
      </c>
      <c r="R23" s="96"/>
      <c r="S23" s="96">
        <f t="shared" si="4"/>
        <v>0</v>
      </c>
      <c r="T23" s="96">
        <f t="shared" si="5"/>
        <v>0</v>
      </c>
      <c r="U23" s="96">
        <f t="shared" si="6"/>
        <v>0</v>
      </c>
      <c r="V23" s="96">
        <f t="shared" si="7"/>
        <v>0</v>
      </c>
      <c r="W23" s="96"/>
      <c r="X23" s="96"/>
      <c r="Z23" s="96">
        <f t="shared" si="8"/>
        <v>0</v>
      </c>
      <c r="AA23" s="96">
        <f t="shared" si="9"/>
        <v>0</v>
      </c>
      <c r="AB23" s="96">
        <f t="shared" si="10"/>
        <v>0</v>
      </c>
      <c r="AC23" s="96">
        <f t="shared" si="11"/>
        <v>0</v>
      </c>
      <c r="AD23" s="96">
        <f t="shared" si="12"/>
        <v>0</v>
      </c>
      <c r="AE23" s="96">
        <f t="shared" si="13"/>
        <v>0</v>
      </c>
      <c r="AF23" s="96">
        <f t="shared" si="14"/>
        <v>0</v>
      </c>
      <c r="AG23" s="96">
        <f t="shared" si="15"/>
        <v>0</v>
      </c>
      <c r="AH23" s="96">
        <f t="shared" si="16"/>
        <v>0</v>
      </c>
      <c r="AI23" s="96">
        <f t="shared" si="17"/>
        <v>0</v>
      </c>
      <c r="AJ23" s="96">
        <f t="shared" si="18"/>
        <v>0</v>
      </c>
    </row>
    <row r="24" spans="1:36">
      <c r="A24" s="12">
        <v>20</v>
      </c>
      <c r="B24" s="29"/>
      <c r="C24" s="14"/>
      <c r="D24" s="12"/>
      <c r="E24" s="23"/>
      <c r="F24" s="16"/>
      <c r="G24" s="16"/>
      <c r="H24" s="17"/>
      <c r="I24" s="18">
        <f t="shared" si="3"/>
        <v>0</v>
      </c>
      <c r="K24" s="32"/>
      <c r="L24" s="33" t="s">
        <v>114</v>
      </c>
      <c r="M24" s="26" t="s">
        <v>115</v>
      </c>
      <c r="N24" s="21"/>
      <c r="Q24" s="96">
        <f t="shared" si="19"/>
        <v>0</v>
      </c>
      <c r="R24" s="96"/>
      <c r="S24" s="96">
        <f t="shared" si="4"/>
        <v>0</v>
      </c>
      <c r="T24" s="96">
        <f t="shared" si="5"/>
        <v>0</v>
      </c>
      <c r="U24" s="96">
        <f t="shared" si="6"/>
        <v>0</v>
      </c>
      <c r="V24" s="96">
        <f t="shared" si="7"/>
        <v>0</v>
      </c>
      <c r="W24" s="96"/>
      <c r="X24" s="96"/>
      <c r="Z24" s="96">
        <f t="shared" si="8"/>
        <v>0</v>
      </c>
      <c r="AA24" s="96">
        <f t="shared" si="9"/>
        <v>0</v>
      </c>
      <c r="AB24" s="96">
        <f t="shared" si="10"/>
        <v>0</v>
      </c>
      <c r="AC24" s="96">
        <f t="shared" si="11"/>
        <v>0</v>
      </c>
      <c r="AD24" s="96">
        <f t="shared" si="12"/>
        <v>0</v>
      </c>
      <c r="AE24" s="96">
        <f t="shared" si="13"/>
        <v>0</v>
      </c>
      <c r="AF24" s="96">
        <f t="shared" si="14"/>
        <v>0</v>
      </c>
      <c r="AG24" s="96">
        <f t="shared" si="15"/>
        <v>0</v>
      </c>
      <c r="AH24" s="96">
        <f t="shared" si="16"/>
        <v>0</v>
      </c>
      <c r="AI24" s="96">
        <f t="shared" si="17"/>
        <v>0</v>
      </c>
      <c r="AJ24" s="96">
        <f t="shared" si="18"/>
        <v>0</v>
      </c>
    </row>
    <row r="25" spans="1:36">
      <c r="A25" s="12">
        <v>21</v>
      </c>
      <c r="B25" s="29"/>
      <c r="C25" s="14"/>
      <c r="D25" s="12"/>
      <c r="E25" s="23"/>
      <c r="F25" s="16"/>
      <c r="G25" s="16"/>
      <c r="H25" s="17"/>
      <c r="I25" s="18">
        <f t="shared" si="3"/>
        <v>0</v>
      </c>
      <c r="K25" s="27"/>
      <c r="L25" s="144" t="s">
        <v>185</v>
      </c>
      <c r="M25" s="26" t="s">
        <v>113</v>
      </c>
      <c r="N25" s="31"/>
      <c r="Q25" s="96">
        <f t="shared" si="19"/>
        <v>0</v>
      </c>
      <c r="R25" s="96"/>
      <c r="S25" s="96">
        <f t="shared" si="4"/>
        <v>0</v>
      </c>
      <c r="T25" s="96">
        <f t="shared" si="5"/>
        <v>0</v>
      </c>
      <c r="U25" s="96">
        <f t="shared" si="6"/>
        <v>0</v>
      </c>
      <c r="V25" s="96">
        <f t="shared" si="7"/>
        <v>0</v>
      </c>
      <c r="W25" s="96"/>
      <c r="X25" s="96"/>
      <c r="Z25" s="96">
        <f t="shared" si="8"/>
        <v>0</v>
      </c>
      <c r="AA25" s="96">
        <f t="shared" si="9"/>
        <v>0</v>
      </c>
      <c r="AB25" s="96">
        <f t="shared" si="10"/>
        <v>0</v>
      </c>
      <c r="AC25" s="96">
        <f t="shared" si="11"/>
        <v>0</v>
      </c>
      <c r="AD25" s="96">
        <f t="shared" si="12"/>
        <v>0</v>
      </c>
      <c r="AE25" s="96">
        <f t="shared" si="13"/>
        <v>0</v>
      </c>
      <c r="AF25" s="96">
        <f t="shared" si="14"/>
        <v>0</v>
      </c>
      <c r="AG25" s="96">
        <f t="shared" si="15"/>
        <v>0</v>
      </c>
      <c r="AH25" s="96">
        <f t="shared" si="16"/>
        <v>0</v>
      </c>
      <c r="AI25" s="96">
        <f t="shared" si="17"/>
        <v>0</v>
      </c>
      <c r="AJ25" s="96">
        <f t="shared" si="18"/>
        <v>0</v>
      </c>
    </row>
    <row r="26" spans="1:36">
      <c r="A26" s="12">
        <v>22</v>
      </c>
      <c r="B26" s="29"/>
      <c r="C26" s="14"/>
      <c r="D26" s="12"/>
      <c r="E26" s="23"/>
      <c r="F26" s="16"/>
      <c r="G26" s="16"/>
      <c r="H26" s="17"/>
      <c r="I26" s="18">
        <f t="shared" si="3"/>
        <v>0</v>
      </c>
      <c r="K26" s="24"/>
      <c r="L26" s="30" t="s">
        <v>186</v>
      </c>
      <c r="M26" s="26" t="s">
        <v>117</v>
      </c>
      <c r="N26" s="21"/>
      <c r="Q26" s="96">
        <f t="shared" si="19"/>
        <v>0</v>
      </c>
      <c r="R26" s="96"/>
      <c r="S26" s="96">
        <f t="shared" si="4"/>
        <v>0</v>
      </c>
      <c r="T26" s="96">
        <f t="shared" si="5"/>
        <v>0</v>
      </c>
      <c r="U26" s="96">
        <f t="shared" si="6"/>
        <v>0</v>
      </c>
      <c r="V26" s="96">
        <f t="shared" si="7"/>
        <v>0</v>
      </c>
      <c r="W26" s="96"/>
      <c r="X26" s="96"/>
      <c r="Z26" s="96">
        <f t="shared" si="8"/>
        <v>0</v>
      </c>
      <c r="AA26" s="96">
        <f t="shared" si="9"/>
        <v>0</v>
      </c>
      <c r="AB26" s="96">
        <f t="shared" si="10"/>
        <v>0</v>
      </c>
      <c r="AC26" s="96">
        <f t="shared" si="11"/>
        <v>0</v>
      </c>
      <c r="AD26" s="96">
        <f t="shared" si="12"/>
        <v>0</v>
      </c>
      <c r="AE26" s="96">
        <f t="shared" si="13"/>
        <v>0</v>
      </c>
      <c r="AF26" s="96">
        <f t="shared" si="14"/>
        <v>0</v>
      </c>
      <c r="AG26" s="96">
        <f t="shared" si="15"/>
        <v>0</v>
      </c>
      <c r="AH26" s="96">
        <f t="shared" si="16"/>
        <v>0</v>
      </c>
      <c r="AI26" s="96">
        <f t="shared" si="17"/>
        <v>0</v>
      </c>
      <c r="AJ26" s="96">
        <f t="shared" si="18"/>
        <v>0</v>
      </c>
    </row>
    <row r="27" spans="1:36">
      <c r="A27" s="12">
        <v>23</v>
      </c>
      <c r="B27" s="29"/>
      <c r="C27" s="14"/>
      <c r="D27" s="12"/>
      <c r="E27" s="23"/>
      <c r="F27" s="16"/>
      <c r="G27" s="16"/>
      <c r="H27" s="17"/>
      <c r="I27" s="18">
        <f t="shared" si="3"/>
        <v>0</v>
      </c>
      <c r="K27" s="27"/>
      <c r="L27" s="144" t="s">
        <v>187</v>
      </c>
      <c r="M27" s="26" t="s">
        <v>116</v>
      </c>
      <c r="N27" s="31"/>
      <c r="Q27" s="96">
        <f t="shared" si="19"/>
        <v>0</v>
      </c>
      <c r="R27" s="96"/>
      <c r="S27" s="96">
        <f t="shared" si="4"/>
        <v>0</v>
      </c>
      <c r="T27" s="96">
        <f t="shared" si="5"/>
        <v>0</v>
      </c>
      <c r="U27" s="96">
        <f t="shared" si="6"/>
        <v>0</v>
      </c>
      <c r="V27" s="96">
        <f t="shared" si="7"/>
        <v>0</v>
      </c>
      <c r="W27" s="96"/>
      <c r="X27" s="96"/>
      <c r="Z27" s="96">
        <f t="shared" si="8"/>
        <v>0</v>
      </c>
      <c r="AA27" s="96">
        <f t="shared" si="9"/>
        <v>0</v>
      </c>
      <c r="AB27" s="96">
        <f t="shared" si="10"/>
        <v>0</v>
      </c>
      <c r="AC27" s="96">
        <f t="shared" si="11"/>
        <v>0</v>
      </c>
      <c r="AD27" s="96">
        <f t="shared" si="12"/>
        <v>0</v>
      </c>
      <c r="AE27" s="96">
        <f t="shared" si="13"/>
        <v>0</v>
      </c>
      <c r="AF27" s="96">
        <f t="shared" si="14"/>
        <v>0</v>
      </c>
      <c r="AG27" s="96">
        <f t="shared" si="15"/>
        <v>0</v>
      </c>
      <c r="AH27" s="96">
        <f t="shared" si="16"/>
        <v>0</v>
      </c>
      <c r="AI27" s="96">
        <f t="shared" si="17"/>
        <v>0</v>
      </c>
      <c r="AJ27" s="96">
        <f t="shared" si="18"/>
        <v>0</v>
      </c>
    </row>
    <row r="28" spans="1:36">
      <c r="A28" s="12">
        <v>24</v>
      </c>
      <c r="B28" s="29"/>
      <c r="C28" s="14"/>
      <c r="D28" s="12"/>
      <c r="E28" s="23"/>
      <c r="F28" s="16"/>
      <c r="G28" s="16"/>
      <c r="H28" s="17"/>
      <c r="I28" s="18">
        <f t="shared" si="3"/>
        <v>0</v>
      </c>
      <c r="K28" s="24"/>
      <c r="L28" s="30" t="s">
        <v>149</v>
      </c>
      <c r="M28" s="26" t="s">
        <v>27</v>
      </c>
      <c r="N28" s="21"/>
      <c r="Q28" s="96">
        <f t="shared" si="19"/>
        <v>0</v>
      </c>
      <c r="R28" s="96"/>
      <c r="S28" s="96">
        <f t="shared" si="4"/>
        <v>0</v>
      </c>
      <c r="T28" s="96">
        <f t="shared" si="5"/>
        <v>0</v>
      </c>
      <c r="U28" s="96">
        <f t="shared" si="6"/>
        <v>0</v>
      </c>
      <c r="V28" s="96">
        <f t="shared" si="7"/>
        <v>0</v>
      </c>
      <c r="W28" s="96"/>
      <c r="X28" s="96"/>
      <c r="Z28" s="96">
        <f t="shared" si="8"/>
        <v>0</v>
      </c>
      <c r="AA28" s="96">
        <f t="shared" si="9"/>
        <v>0</v>
      </c>
      <c r="AB28" s="96">
        <f t="shared" si="10"/>
        <v>0</v>
      </c>
      <c r="AC28" s="96">
        <f t="shared" si="11"/>
        <v>0</v>
      </c>
      <c r="AD28" s="96">
        <f t="shared" si="12"/>
        <v>0</v>
      </c>
      <c r="AE28" s="96">
        <f t="shared" si="13"/>
        <v>0</v>
      </c>
      <c r="AF28" s="96">
        <f t="shared" si="14"/>
        <v>0</v>
      </c>
      <c r="AG28" s="96">
        <f t="shared" si="15"/>
        <v>0</v>
      </c>
      <c r="AH28" s="96">
        <f t="shared" si="16"/>
        <v>0</v>
      </c>
      <c r="AI28" s="96">
        <f t="shared" si="17"/>
        <v>0</v>
      </c>
      <c r="AJ28" s="96">
        <f t="shared" si="18"/>
        <v>0</v>
      </c>
    </row>
    <row r="29" spans="1:36">
      <c r="A29" s="12">
        <v>25</v>
      </c>
      <c r="B29" s="29"/>
      <c r="C29" s="14"/>
      <c r="D29" s="12"/>
      <c r="E29" s="23"/>
      <c r="F29" s="16"/>
      <c r="G29" s="16"/>
      <c r="H29" s="17"/>
      <c r="I29" s="18">
        <f t="shared" si="3"/>
        <v>0</v>
      </c>
      <c r="K29" s="27"/>
      <c r="L29" s="144" t="s">
        <v>195</v>
      </c>
      <c r="M29" s="26" t="s">
        <v>95</v>
      </c>
      <c r="N29" s="31"/>
      <c r="Q29" s="96">
        <f t="shared" si="19"/>
        <v>0</v>
      </c>
      <c r="R29" s="96"/>
      <c r="S29" s="96">
        <f t="shared" si="4"/>
        <v>0</v>
      </c>
      <c r="T29" s="96">
        <f t="shared" si="5"/>
        <v>0</v>
      </c>
      <c r="U29" s="96">
        <f t="shared" si="6"/>
        <v>0</v>
      </c>
      <c r="V29" s="96">
        <f t="shared" si="7"/>
        <v>0</v>
      </c>
      <c r="W29" s="96"/>
      <c r="X29" s="96"/>
      <c r="Z29" s="96">
        <f t="shared" si="8"/>
        <v>0</v>
      </c>
      <c r="AA29" s="96">
        <f t="shared" si="9"/>
        <v>0</v>
      </c>
      <c r="AB29" s="96">
        <f t="shared" si="10"/>
        <v>0</v>
      </c>
      <c r="AC29" s="96">
        <f t="shared" si="11"/>
        <v>0</v>
      </c>
      <c r="AD29" s="96">
        <f t="shared" si="12"/>
        <v>0</v>
      </c>
      <c r="AE29" s="96">
        <f t="shared" si="13"/>
        <v>0</v>
      </c>
      <c r="AF29" s="96">
        <f t="shared" si="14"/>
        <v>0</v>
      </c>
      <c r="AG29" s="96">
        <f t="shared" si="15"/>
        <v>0</v>
      </c>
      <c r="AH29" s="96">
        <f t="shared" si="16"/>
        <v>0</v>
      </c>
      <c r="AI29" s="96">
        <f t="shared" si="17"/>
        <v>0</v>
      </c>
      <c r="AJ29" s="96">
        <f t="shared" si="18"/>
        <v>0</v>
      </c>
    </row>
    <row r="30" spans="1:36">
      <c r="A30" s="12">
        <v>26</v>
      </c>
      <c r="B30" s="29"/>
      <c r="C30" s="14"/>
      <c r="D30" s="12"/>
      <c r="E30" s="23"/>
      <c r="F30" s="16"/>
      <c r="G30" s="16"/>
      <c r="H30" s="17"/>
      <c r="I30" s="18">
        <f t="shared" si="3"/>
        <v>0</v>
      </c>
      <c r="K30" s="24"/>
      <c r="L30" s="30" t="s">
        <v>148</v>
      </c>
      <c r="M30" s="26" t="s">
        <v>28</v>
      </c>
      <c r="N30" s="21"/>
      <c r="Q30" s="96">
        <f t="shared" si="19"/>
        <v>0</v>
      </c>
      <c r="R30" s="96"/>
      <c r="S30" s="96">
        <f t="shared" si="4"/>
        <v>0</v>
      </c>
      <c r="T30" s="96">
        <f t="shared" si="5"/>
        <v>0</v>
      </c>
      <c r="U30" s="96">
        <f t="shared" si="6"/>
        <v>0</v>
      </c>
      <c r="V30" s="96">
        <f t="shared" si="7"/>
        <v>0</v>
      </c>
      <c r="W30" s="96"/>
      <c r="X30" s="96"/>
      <c r="Z30" s="96">
        <f t="shared" si="8"/>
        <v>0</v>
      </c>
      <c r="AA30" s="96">
        <f t="shared" si="9"/>
        <v>0</v>
      </c>
      <c r="AB30" s="96">
        <f t="shared" si="10"/>
        <v>0</v>
      </c>
      <c r="AC30" s="96">
        <f t="shared" si="11"/>
        <v>0</v>
      </c>
      <c r="AD30" s="96">
        <f t="shared" si="12"/>
        <v>0</v>
      </c>
      <c r="AE30" s="96">
        <f t="shared" si="13"/>
        <v>0</v>
      </c>
      <c r="AF30" s="96">
        <f t="shared" si="14"/>
        <v>0</v>
      </c>
      <c r="AG30" s="96">
        <f t="shared" si="15"/>
        <v>0</v>
      </c>
      <c r="AH30" s="96">
        <f t="shared" si="16"/>
        <v>0</v>
      </c>
      <c r="AI30" s="96">
        <f t="shared" si="17"/>
        <v>0</v>
      </c>
      <c r="AJ30" s="96">
        <f t="shared" si="18"/>
        <v>0</v>
      </c>
    </row>
    <row r="31" spans="1:36">
      <c r="A31" s="12">
        <v>27</v>
      </c>
      <c r="B31" s="29"/>
      <c r="C31" s="14"/>
      <c r="D31" s="12"/>
      <c r="E31" s="23"/>
      <c r="F31" s="16"/>
      <c r="G31" s="16"/>
      <c r="H31" s="17"/>
      <c r="I31" s="18">
        <f t="shared" si="3"/>
        <v>0</v>
      </c>
      <c r="K31" s="27"/>
      <c r="L31" s="144" t="s">
        <v>188</v>
      </c>
      <c r="M31" s="26" t="s">
        <v>99</v>
      </c>
      <c r="N31" s="31"/>
      <c r="Q31" s="96">
        <f t="shared" si="19"/>
        <v>0</v>
      </c>
      <c r="R31" s="96"/>
      <c r="S31" s="96">
        <f t="shared" si="4"/>
        <v>0</v>
      </c>
      <c r="T31" s="96">
        <f t="shared" si="5"/>
        <v>0</v>
      </c>
      <c r="U31" s="96">
        <f t="shared" si="6"/>
        <v>0</v>
      </c>
      <c r="V31" s="96">
        <f t="shared" si="7"/>
        <v>0</v>
      </c>
      <c r="W31" s="96"/>
      <c r="X31" s="96"/>
      <c r="Z31" s="96">
        <f t="shared" si="8"/>
        <v>0</v>
      </c>
      <c r="AA31" s="96">
        <f t="shared" si="9"/>
        <v>0</v>
      </c>
      <c r="AB31" s="96">
        <f t="shared" si="10"/>
        <v>0</v>
      </c>
      <c r="AC31" s="96">
        <f t="shared" si="11"/>
        <v>0</v>
      </c>
      <c r="AD31" s="96">
        <f t="shared" si="12"/>
        <v>0</v>
      </c>
      <c r="AE31" s="96">
        <f t="shared" si="13"/>
        <v>0</v>
      </c>
      <c r="AF31" s="96">
        <f t="shared" si="14"/>
        <v>0</v>
      </c>
      <c r="AG31" s="96">
        <f t="shared" si="15"/>
        <v>0</v>
      </c>
      <c r="AH31" s="96">
        <f t="shared" si="16"/>
        <v>0</v>
      </c>
      <c r="AI31" s="96">
        <f t="shared" si="17"/>
        <v>0</v>
      </c>
      <c r="AJ31" s="96">
        <f t="shared" si="18"/>
        <v>0</v>
      </c>
    </row>
    <row r="32" spans="1:36">
      <c r="A32" s="12">
        <v>28</v>
      </c>
      <c r="B32" s="29"/>
      <c r="C32" s="14"/>
      <c r="D32" s="12"/>
      <c r="E32" s="23"/>
      <c r="F32" s="16"/>
      <c r="G32" s="16"/>
      <c r="H32" s="17"/>
      <c r="I32" s="18">
        <f t="shared" si="3"/>
        <v>0</v>
      </c>
      <c r="K32" s="24"/>
      <c r="L32" s="30" t="s">
        <v>189</v>
      </c>
      <c r="M32" s="26" t="s">
        <v>68</v>
      </c>
      <c r="N32" s="21"/>
      <c r="Q32" s="96">
        <f t="shared" si="19"/>
        <v>0</v>
      </c>
      <c r="R32" s="96"/>
      <c r="S32" s="96">
        <f t="shared" si="4"/>
        <v>0</v>
      </c>
      <c r="T32" s="96">
        <f t="shared" si="5"/>
        <v>0</v>
      </c>
      <c r="U32" s="96">
        <f t="shared" si="6"/>
        <v>0</v>
      </c>
      <c r="V32" s="96">
        <f t="shared" si="7"/>
        <v>0</v>
      </c>
      <c r="W32" s="96"/>
      <c r="X32" s="96"/>
      <c r="Z32" s="96">
        <f t="shared" si="8"/>
        <v>0</v>
      </c>
      <c r="AA32" s="96">
        <f t="shared" si="9"/>
        <v>0</v>
      </c>
      <c r="AB32" s="96">
        <f t="shared" si="10"/>
        <v>0</v>
      </c>
      <c r="AC32" s="96">
        <f t="shared" si="11"/>
        <v>0</v>
      </c>
      <c r="AD32" s="96">
        <f t="shared" si="12"/>
        <v>0</v>
      </c>
      <c r="AE32" s="96">
        <f t="shared" si="13"/>
        <v>0</v>
      </c>
      <c r="AF32" s="96">
        <f t="shared" si="14"/>
        <v>0</v>
      </c>
      <c r="AG32" s="96">
        <f t="shared" si="15"/>
        <v>0</v>
      </c>
      <c r="AH32" s="96">
        <f t="shared" si="16"/>
        <v>0</v>
      </c>
      <c r="AI32" s="96">
        <f t="shared" si="17"/>
        <v>0</v>
      </c>
      <c r="AJ32" s="96">
        <f t="shared" si="18"/>
        <v>0</v>
      </c>
    </row>
    <row r="33" spans="1:36">
      <c r="A33" s="12">
        <v>29</v>
      </c>
      <c r="B33" s="29"/>
      <c r="C33" s="14"/>
      <c r="D33" s="12"/>
      <c r="E33" s="23"/>
      <c r="F33" s="16"/>
      <c r="G33" s="16"/>
      <c r="H33" s="17"/>
      <c r="I33" s="18">
        <f t="shared" si="3"/>
        <v>0</v>
      </c>
      <c r="K33" s="27"/>
      <c r="L33" s="144" t="s">
        <v>194</v>
      </c>
      <c r="M33" s="26" t="s">
        <v>118</v>
      </c>
      <c r="N33" s="31"/>
      <c r="Q33" s="96">
        <f t="shared" si="19"/>
        <v>0</v>
      </c>
      <c r="R33" s="96"/>
      <c r="S33" s="96">
        <f t="shared" si="4"/>
        <v>0</v>
      </c>
      <c r="T33" s="96">
        <f t="shared" si="5"/>
        <v>0</v>
      </c>
      <c r="U33" s="96">
        <f t="shared" si="6"/>
        <v>0</v>
      </c>
      <c r="V33" s="96">
        <f t="shared" si="7"/>
        <v>0</v>
      </c>
      <c r="W33" s="96"/>
      <c r="X33" s="96"/>
      <c r="Z33" s="96">
        <f t="shared" si="8"/>
        <v>0</v>
      </c>
      <c r="AA33" s="96">
        <f t="shared" si="9"/>
        <v>0</v>
      </c>
      <c r="AB33" s="96">
        <f t="shared" si="10"/>
        <v>0</v>
      </c>
      <c r="AC33" s="96">
        <f t="shared" si="11"/>
        <v>0</v>
      </c>
      <c r="AD33" s="96">
        <f t="shared" si="12"/>
        <v>0</v>
      </c>
      <c r="AE33" s="96">
        <f t="shared" si="13"/>
        <v>0</v>
      </c>
      <c r="AF33" s="96">
        <f t="shared" si="14"/>
        <v>0</v>
      </c>
      <c r="AG33" s="96">
        <f t="shared" si="15"/>
        <v>0</v>
      </c>
      <c r="AH33" s="96">
        <f t="shared" si="16"/>
        <v>0</v>
      </c>
      <c r="AI33" s="96">
        <f t="shared" si="17"/>
        <v>0</v>
      </c>
      <c r="AJ33" s="96">
        <f t="shared" si="18"/>
        <v>0</v>
      </c>
    </row>
    <row r="34" spans="1:36">
      <c r="A34" s="12">
        <v>30</v>
      </c>
      <c r="B34" s="29"/>
      <c r="C34" s="14"/>
      <c r="D34" s="12"/>
      <c r="E34" s="23"/>
      <c r="F34" s="16"/>
      <c r="G34" s="16"/>
      <c r="H34" s="17"/>
      <c r="I34" s="18">
        <f t="shared" si="3"/>
        <v>0</v>
      </c>
      <c r="K34" s="24"/>
      <c r="L34" s="30" t="s">
        <v>190</v>
      </c>
      <c r="M34" s="26" t="s">
        <v>29</v>
      </c>
      <c r="N34" s="21"/>
      <c r="Q34" s="96">
        <f t="shared" si="19"/>
        <v>0</v>
      </c>
      <c r="R34" s="96"/>
      <c r="S34" s="96">
        <f t="shared" si="4"/>
        <v>0</v>
      </c>
      <c r="T34" s="96">
        <f t="shared" si="5"/>
        <v>0</v>
      </c>
      <c r="U34" s="96">
        <f t="shared" si="6"/>
        <v>0</v>
      </c>
      <c r="V34" s="96">
        <f t="shared" si="7"/>
        <v>0</v>
      </c>
      <c r="W34" s="96"/>
      <c r="X34" s="96"/>
      <c r="Z34" s="96">
        <f t="shared" si="8"/>
        <v>0</v>
      </c>
      <c r="AA34" s="96">
        <f t="shared" si="9"/>
        <v>0</v>
      </c>
      <c r="AB34" s="96">
        <f t="shared" si="10"/>
        <v>0</v>
      </c>
      <c r="AC34" s="96">
        <f t="shared" si="11"/>
        <v>0</v>
      </c>
      <c r="AD34" s="96">
        <f t="shared" si="12"/>
        <v>0</v>
      </c>
      <c r="AE34" s="96">
        <f t="shared" si="13"/>
        <v>0</v>
      </c>
      <c r="AF34" s="96">
        <f t="shared" si="14"/>
        <v>0</v>
      </c>
      <c r="AG34" s="96">
        <f t="shared" si="15"/>
        <v>0</v>
      </c>
      <c r="AH34" s="96">
        <f t="shared" si="16"/>
        <v>0</v>
      </c>
      <c r="AI34" s="96">
        <f t="shared" si="17"/>
        <v>0</v>
      </c>
      <c r="AJ34" s="96">
        <f t="shared" si="18"/>
        <v>0</v>
      </c>
    </row>
    <row r="35" spans="1:36">
      <c r="A35" s="12">
        <v>31</v>
      </c>
      <c r="B35" s="29"/>
      <c r="C35" s="14"/>
      <c r="D35" s="12"/>
      <c r="E35" s="23"/>
      <c r="F35" s="16"/>
      <c r="G35" s="16"/>
      <c r="H35" s="17"/>
      <c r="I35" s="18">
        <f t="shared" si="3"/>
        <v>0</v>
      </c>
      <c r="K35" s="27"/>
      <c r="L35" s="144" t="s">
        <v>193</v>
      </c>
      <c r="M35" s="26" t="s">
        <v>69</v>
      </c>
      <c r="N35" s="31"/>
      <c r="Q35" s="96">
        <f t="shared" si="19"/>
        <v>0</v>
      </c>
      <c r="R35" s="96"/>
      <c r="S35" s="96">
        <f t="shared" si="4"/>
        <v>0</v>
      </c>
      <c r="T35" s="96">
        <f t="shared" si="5"/>
        <v>0</v>
      </c>
      <c r="U35" s="96">
        <f t="shared" si="6"/>
        <v>0</v>
      </c>
      <c r="V35" s="96">
        <f t="shared" si="7"/>
        <v>0</v>
      </c>
      <c r="W35" s="96"/>
      <c r="X35" s="96"/>
      <c r="Z35" s="96">
        <f t="shared" si="8"/>
        <v>0</v>
      </c>
      <c r="AA35" s="96">
        <f t="shared" si="9"/>
        <v>0</v>
      </c>
      <c r="AB35" s="96">
        <f t="shared" si="10"/>
        <v>0</v>
      </c>
      <c r="AC35" s="96">
        <f t="shared" si="11"/>
        <v>0</v>
      </c>
      <c r="AD35" s="96">
        <f t="shared" si="12"/>
        <v>0</v>
      </c>
      <c r="AE35" s="96">
        <f t="shared" si="13"/>
        <v>0</v>
      </c>
      <c r="AF35" s="96">
        <f t="shared" si="14"/>
        <v>0</v>
      </c>
      <c r="AG35" s="96">
        <f t="shared" si="15"/>
        <v>0</v>
      </c>
      <c r="AH35" s="96">
        <f t="shared" si="16"/>
        <v>0</v>
      </c>
      <c r="AI35" s="96">
        <f t="shared" si="17"/>
        <v>0</v>
      </c>
      <c r="AJ35" s="96">
        <f t="shared" si="18"/>
        <v>0</v>
      </c>
    </row>
    <row r="36" spans="1:36">
      <c r="A36" s="12">
        <v>32</v>
      </c>
      <c r="B36" s="29"/>
      <c r="C36" s="14"/>
      <c r="D36" s="12"/>
      <c r="E36" s="23"/>
      <c r="F36" s="16"/>
      <c r="G36" s="16"/>
      <c r="H36" s="17"/>
      <c r="I36" s="18">
        <f t="shared" si="3"/>
        <v>0</v>
      </c>
      <c r="K36" s="24"/>
      <c r="L36" s="30" t="s">
        <v>120</v>
      </c>
      <c r="M36" s="26" t="s">
        <v>70</v>
      </c>
      <c r="N36" s="21"/>
      <c r="Q36" s="96">
        <f t="shared" si="19"/>
        <v>0</v>
      </c>
      <c r="R36" s="96"/>
      <c r="S36" s="96">
        <f t="shared" si="4"/>
        <v>0</v>
      </c>
      <c r="T36" s="96">
        <f t="shared" si="5"/>
        <v>0</v>
      </c>
      <c r="U36" s="96">
        <f t="shared" si="6"/>
        <v>0</v>
      </c>
      <c r="V36" s="96">
        <f t="shared" si="7"/>
        <v>0</v>
      </c>
      <c r="W36" s="96"/>
      <c r="X36" s="96"/>
      <c r="Z36" s="96">
        <f t="shared" si="8"/>
        <v>0</v>
      </c>
      <c r="AA36" s="96">
        <f t="shared" si="9"/>
        <v>0</v>
      </c>
      <c r="AB36" s="96">
        <f t="shared" si="10"/>
        <v>0</v>
      </c>
      <c r="AC36" s="96">
        <f t="shared" si="11"/>
        <v>0</v>
      </c>
      <c r="AD36" s="96">
        <f t="shared" si="12"/>
        <v>0</v>
      </c>
      <c r="AE36" s="96">
        <f t="shared" si="13"/>
        <v>0</v>
      </c>
      <c r="AF36" s="96">
        <f t="shared" si="14"/>
        <v>0</v>
      </c>
      <c r="AG36" s="96">
        <f t="shared" si="15"/>
        <v>0</v>
      </c>
      <c r="AH36" s="96">
        <f t="shared" si="16"/>
        <v>0</v>
      </c>
      <c r="AI36" s="96">
        <f t="shared" si="17"/>
        <v>0</v>
      </c>
      <c r="AJ36" s="96">
        <f t="shared" si="18"/>
        <v>0</v>
      </c>
    </row>
    <row r="37" spans="1:36">
      <c r="A37" s="12">
        <v>33</v>
      </c>
      <c r="B37" s="29"/>
      <c r="C37" s="14"/>
      <c r="D37" s="12"/>
      <c r="E37" s="23"/>
      <c r="F37" s="16"/>
      <c r="G37" s="16"/>
      <c r="H37" s="17"/>
      <c r="I37" s="18">
        <f t="shared" si="3"/>
        <v>0</v>
      </c>
      <c r="K37" s="27"/>
      <c r="L37" s="144" t="s">
        <v>192</v>
      </c>
      <c r="M37" s="26" t="s">
        <v>119</v>
      </c>
      <c r="N37" s="31"/>
      <c r="Q37" s="96">
        <f t="shared" si="19"/>
        <v>0</v>
      </c>
      <c r="R37" s="96"/>
      <c r="S37" s="96">
        <f t="shared" si="4"/>
        <v>0</v>
      </c>
      <c r="T37" s="96">
        <f t="shared" si="5"/>
        <v>0</v>
      </c>
      <c r="U37" s="96">
        <f t="shared" si="6"/>
        <v>0</v>
      </c>
      <c r="V37" s="96">
        <f t="shared" si="7"/>
        <v>0</v>
      </c>
      <c r="W37" s="96"/>
      <c r="X37" s="96"/>
      <c r="Z37" s="96">
        <f t="shared" si="8"/>
        <v>0</v>
      </c>
      <c r="AA37" s="96">
        <f t="shared" si="9"/>
        <v>0</v>
      </c>
      <c r="AB37" s="96">
        <f t="shared" si="10"/>
        <v>0</v>
      </c>
      <c r="AC37" s="96">
        <f t="shared" si="11"/>
        <v>0</v>
      </c>
      <c r="AD37" s="96">
        <f t="shared" si="12"/>
        <v>0</v>
      </c>
      <c r="AE37" s="96">
        <f t="shared" si="13"/>
        <v>0</v>
      </c>
      <c r="AF37" s="96">
        <f t="shared" si="14"/>
        <v>0</v>
      </c>
      <c r="AG37" s="96">
        <f t="shared" si="15"/>
        <v>0</v>
      </c>
      <c r="AH37" s="96">
        <f t="shared" si="16"/>
        <v>0</v>
      </c>
      <c r="AI37" s="96">
        <f t="shared" si="17"/>
        <v>0</v>
      </c>
      <c r="AJ37" s="96">
        <f t="shared" si="18"/>
        <v>0</v>
      </c>
    </row>
    <row r="38" spans="1:36">
      <c r="A38" s="12">
        <v>34</v>
      </c>
      <c r="B38" s="29"/>
      <c r="C38" s="34"/>
      <c r="D38" s="12"/>
      <c r="E38" s="23"/>
      <c r="F38" s="16"/>
      <c r="G38" s="16"/>
      <c r="H38" s="17"/>
      <c r="I38" s="18">
        <f t="shared" si="3"/>
        <v>0</v>
      </c>
      <c r="K38" s="24"/>
      <c r="L38" s="30" t="s">
        <v>150</v>
      </c>
      <c r="M38" s="26" t="s">
        <v>30</v>
      </c>
      <c r="N38" s="21"/>
      <c r="Q38" s="96">
        <f t="shared" si="19"/>
        <v>0</v>
      </c>
      <c r="R38" s="96"/>
      <c r="S38" s="96">
        <f t="shared" si="4"/>
        <v>0</v>
      </c>
      <c r="T38" s="96">
        <f t="shared" si="5"/>
        <v>0</v>
      </c>
      <c r="U38" s="96">
        <f t="shared" si="6"/>
        <v>0</v>
      </c>
      <c r="V38" s="96">
        <f t="shared" si="7"/>
        <v>0</v>
      </c>
      <c r="W38" s="96"/>
      <c r="X38" s="96"/>
      <c r="Z38" s="96">
        <f t="shared" si="8"/>
        <v>0</v>
      </c>
      <c r="AA38" s="96">
        <f t="shared" si="9"/>
        <v>0</v>
      </c>
      <c r="AB38" s="96">
        <f t="shared" si="10"/>
        <v>0</v>
      </c>
      <c r="AC38" s="96">
        <f t="shared" si="11"/>
        <v>0</v>
      </c>
      <c r="AD38" s="96">
        <f t="shared" si="12"/>
        <v>0</v>
      </c>
      <c r="AE38" s="96">
        <f t="shared" si="13"/>
        <v>0</v>
      </c>
      <c r="AF38" s="96">
        <f t="shared" si="14"/>
        <v>0</v>
      </c>
      <c r="AG38" s="96">
        <f t="shared" si="15"/>
        <v>0</v>
      </c>
      <c r="AH38" s="96">
        <f t="shared" si="16"/>
        <v>0</v>
      </c>
      <c r="AI38" s="96">
        <f t="shared" si="17"/>
        <v>0</v>
      </c>
      <c r="AJ38" s="96">
        <f t="shared" si="18"/>
        <v>0</v>
      </c>
    </row>
    <row r="39" spans="1:36">
      <c r="A39" s="12">
        <v>35</v>
      </c>
      <c r="B39" s="29"/>
      <c r="C39" s="34"/>
      <c r="D39" s="12"/>
      <c r="E39" s="23"/>
      <c r="F39" s="16"/>
      <c r="G39" s="16"/>
      <c r="H39" s="17"/>
      <c r="I39" s="18">
        <f t="shared" si="3"/>
        <v>0</v>
      </c>
      <c r="K39" s="27"/>
      <c r="L39" s="144" t="s">
        <v>191</v>
      </c>
      <c r="M39" s="26" t="s">
        <v>100</v>
      </c>
      <c r="N39" s="31"/>
      <c r="Q39" s="96">
        <f t="shared" si="19"/>
        <v>0</v>
      </c>
      <c r="R39" s="96"/>
      <c r="S39" s="96">
        <f t="shared" si="4"/>
        <v>0</v>
      </c>
      <c r="T39" s="96">
        <f t="shared" si="5"/>
        <v>0</v>
      </c>
      <c r="U39" s="96">
        <f t="shared" si="6"/>
        <v>0</v>
      </c>
      <c r="V39" s="96">
        <f t="shared" si="7"/>
        <v>0</v>
      </c>
      <c r="W39" s="96"/>
      <c r="X39" s="96"/>
      <c r="Z39" s="96">
        <f t="shared" si="8"/>
        <v>0</v>
      </c>
      <c r="AA39" s="96">
        <f t="shared" si="9"/>
        <v>0</v>
      </c>
      <c r="AB39" s="96">
        <f t="shared" si="10"/>
        <v>0</v>
      </c>
      <c r="AC39" s="96">
        <f t="shared" si="11"/>
        <v>0</v>
      </c>
      <c r="AD39" s="96">
        <f t="shared" si="12"/>
        <v>0</v>
      </c>
      <c r="AE39" s="96">
        <f t="shared" si="13"/>
        <v>0</v>
      </c>
      <c r="AF39" s="96">
        <f t="shared" si="14"/>
        <v>0</v>
      </c>
      <c r="AG39" s="96">
        <f t="shared" si="15"/>
        <v>0</v>
      </c>
      <c r="AH39" s="96">
        <f t="shared" si="16"/>
        <v>0</v>
      </c>
      <c r="AI39" s="96">
        <f t="shared" si="17"/>
        <v>0</v>
      </c>
      <c r="AJ39" s="96">
        <f t="shared" si="18"/>
        <v>0</v>
      </c>
    </row>
    <row r="40" spans="1:36">
      <c r="A40" s="12">
        <v>36</v>
      </c>
      <c r="B40" s="29"/>
      <c r="C40" s="34"/>
      <c r="D40" s="12"/>
      <c r="E40" s="23"/>
      <c r="F40" s="16"/>
      <c r="G40" s="16"/>
      <c r="H40" s="17"/>
      <c r="I40" s="18">
        <f t="shared" si="3"/>
        <v>0</v>
      </c>
      <c r="K40" s="24"/>
      <c r="L40" s="30" t="s">
        <v>128</v>
      </c>
      <c r="M40" s="26" t="s">
        <v>71</v>
      </c>
      <c r="N40" s="21"/>
      <c r="Q40" s="96">
        <f t="shared" si="19"/>
        <v>0</v>
      </c>
      <c r="R40" s="96"/>
      <c r="S40" s="96">
        <f t="shared" si="4"/>
        <v>0</v>
      </c>
      <c r="T40" s="96">
        <f t="shared" si="5"/>
        <v>0</v>
      </c>
      <c r="U40" s="96">
        <f t="shared" si="6"/>
        <v>0</v>
      </c>
      <c r="V40" s="96">
        <f t="shared" si="7"/>
        <v>0</v>
      </c>
      <c r="W40" s="96"/>
      <c r="X40" s="96"/>
      <c r="Z40" s="96">
        <f t="shared" si="8"/>
        <v>0</v>
      </c>
      <c r="AA40" s="96">
        <f t="shared" si="9"/>
        <v>0</v>
      </c>
      <c r="AB40" s="96">
        <f t="shared" si="10"/>
        <v>0</v>
      </c>
      <c r="AC40" s="96">
        <f t="shared" si="11"/>
        <v>0</v>
      </c>
      <c r="AD40" s="96">
        <f t="shared" si="12"/>
        <v>0</v>
      </c>
      <c r="AE40" s="96">
        <f t="shared" si="13"/>
        <v>0</v>
      </c>
      <c r="AF40" s="96">
        <f t="shared" si="14"/>
        <v>0</v>
      </c>
      <c r="AG40" s="96">
        <f t="shared" si="15"/>
        <v>0</v>
      </c>
      <c r="AH40" s="96">
        <f t="shared" si="16"/>
        <v>0</v>
      </c>
      <c r="AI40" s="96">
        <f t="shared" si="17"/>
        <v>0</v>
      </c>
      <c r="AJ40" s="96">
        <f t="shared" si="18"/>
        <v>0</v>
      </c>
    </row>
    <row r="41" spans="1:36">
      <c r="A41" s="12">
        <v>37</v>
      </c>
      <c r="B41" s="29"/>
      <c r="C41" s="34"/>
      <c r="D41" s="12"/>
      <c r="E41" s="23"/>
      <c r="F41" s="16"/>
      <c r="G41" s="16"/>
      <c r="H41" s="17"/>
      <c r="I41" s="18">
        <f t="shared" si="3"/>
        <v>0</v>
      </c>
      <c r="K41" s="27"/>
      <c r="L41" s="144" t="s">
        <v>196</v>
      </c>
      <c r="M41" s="26" t="s">
        <v>121</v>
      </c>
      <c r="N41" s="31"/>
      <c r="Q41" s="96">
        <f t="shared" si="19"/>
        <v>0</v>
      </c>
      <c r="R41" s="96"/>
      <c r="S41" s="96">
        <f t="shared" si="4"/>
        <v>0</v>
      </c>
      <c r="T41" s="96">
        <f t="shared" si="5"/>
        <v>0</v>
      </c>
      <c r="U41" s="96">
        <f t="shared" si="6"/>
        <v>0</v>
      </c>
      <c r="V41" s="96">
        <f t="shared" si="7"/>
        <v>0</v>
      </c>
      <c r="W41" s="96"/>
      <c r="X41" s="96"/>
      <c r="Z41" s="96">
        <f t="shared" si="8"/>
        <v>0</v>
      </c>
      <c r="AA41" s="96">
        <f t="shared" si="9"/>
        <v>0</v>
      </c>
      <c r="AB41" s="96">
        <f t="shared" si="10"/>
        <v>0</v>
      </c>
      <c r="AC41" s="96">
        <f t="shared" si="11"/>
        <v>0</v>
      </c>
      <c r="AD41" s="96">
        <f t="shared" si="12"/>
        <v>0</v>
      </c>
      <c r="AE41" s="96">
        <f t="shared" si="13"/>
        <v>0</v>
      </c>
      <c r="AF41" s="96">
        <f t="shared" si="14"/>
        <v>0</v>
      </c>
      <c r="AG41" s="96">
        <f t="shared" si="15"/>
        <v>0</v>
      </c>
      <c r="AH41" s="96">
        <f t="shared" si="16"/>
        <v>0</v>
      </c>
      <c r="AI41" s="96">
        <f t="shared" si="17"/>
        <v>0</v>
      </c>
      <c r="AJ41" s="96">
        <f t="shared" si="18"/>
        <v>0</v>
      </c>
    </row>
    <row r="42" spans="1:36">
      <c r="A42" s="12">
        <v>38</v>
      </c>
      <c r="B42" s="29"/>
      <c r="C42" s="34"/>
      <c r="D42" s="12"/>
      <c r="E42" s="23"/>
      <c r="F42" s="16"/>
      <c r="G42" s="16"/>
      <c r="H42" s="17"/>
      <c r="I42" s="18">
        <f t="shared" si="3"/>
        <v>0</v>
      </c>
      <c r="K42" s="24"/>
      <c r="L42" s="30" t="s">
        <v>197</v>
      </c>
      <c r="M42" s="26" t="s">
        <v>31</v>
      </c>
      <c r="N42" s="21"/>
      <c r="Q42" s="96">
        <f t="shared" si="19"/>
        <v>0</v>
      </c>
      <c r="R42" s="96"/>
      <c r="S42" s="96">
        <f t="shared" si="4"/>
        <v>0</v>
      </c>
      <c r="T42" s="96">
        <f t="shared" si="5"/>
        <v>0</v>
      </c>
      <c r="U42" s="96">
        <f t="shared" si="6"/>
        <v>0</v>
      </c>
      <c r="V42" s="96">
        <f t="shared" si="7"/>
        <v>0</v>
      </c>
      <c r="W42" s="96"/>
      <c r="X42" s="96"/>
      <c r="Z42" s="96">
        <f t="shared" si="8"/>
        <v>0</v>
      </c>
      <c r="AA42" s="96">
        <f t="shared" si="9"/>
        <v>0</v>
      </c>
      <c r="AB42" s="96">
        <f t="shared" si="10"/>
        <v>0</v>
      </c>
      <c r="AC42" s="96">
        <f t="shared" si="11"/>
        <v>0</v>
      </c>
      <c r="AD42" s="96">
        <f t="shared" si="12"/>
        <v>0</v>
      </c>
      <c r="AE42" s="96">
        <f t="shared" si="13"/>
        <v>0</v>
      </c>
      <c r="AF42" s="96">
        <f t="shared" si="14"/>
        <v>0</v>
      </c>
      <c r="AG42" s="96">
        <f t="shared" si="15"/>
        <v>0</v>
      </c>
      <c r="AH42" s="96">
        <f t="shared" si="16"/>
        <v>0</v>
      </c>
      <c r="AI42" s="96">
        <f t="shared" si="17"/>
        <v>0</v>
      </c>
      <c r="AJ42" s="96">
        <f t="shared" si="18"/>
        <v>0</v>
      </c>
    </row>
    <row r="43" spans="1:36">
      <c r="A43" s="12">
        <v>39</v>
      </c>
      <c r="B43" s="29"/>
      <c r="C43" s="34"/>
      <c r="D43" s="12"/>
      <c r="E43" s="23"/>
      <c r="F43" s="16"/>
      <c r="G43" s="16"/>
      <c r="H43" s="17"/>
      <c r="I43" s="18">
        <f t="shared" si="3"/>
        <v>0</v>
      </c>
      <c r="K43" s="27"/>
      <c r="L43" s="144" t="s">
        <v>198</v>
      </c>
      <c r="M43" s="26" t="s">
        <v>79</v>
      </c>
      <c r="N43" s="31"/>
      <c r="Q43" s="96">
        <f t="shared" si="19"/>
        <v>0</v>
      </c>
      <c r="R43" s="96"/>
      <c r="S43" s="96">
        <f t="shared" si="4"/>
        <v>0</v>
      </c>
      <c r="T43" s="96">
        <f t="shared" si="5"/>
        <v>0</v>
      </c>
      <c r="U43" s="96">
        <f t="shared" si="6"/>
        <v>0</v>
      </c>
      <c r="V43" s="96">
        <f t="shared" si="7"/>
        <v>0</v>
      </c>
      <c r="W43" s="96"/>
      <c r="X43" s="96"/>
      <c r="Z43" s="96">
        <f t="shared" si="8"/>
        <v>0</v>
      </c>
      <c r="AA43" s="96">
        <f t="shared" si="9"/>
        <v>0</v>
      </c>
      <c r="AB43" s="96">
        <f t="shared" si="10"/>
        <v>0</v>
      </c>
      <c r="AC43" s="96">
        <f t="shared" si="11"/>
        <v>0</v>
      </c>
      <c r="AD43" s="96">
        <f t="shared" si="12"/>
        <v>0</v>
      </c>
      <c r="AE43" s="96">
        <f t="shared" si="13"/>
        <v>0</v>
      </c>
      <c r="AF43" s="96">
        <f t="shared" si="14"/>
        <v>0</v>
      </c>
      <c r="AG43" s="96">
        <f t="shared" si="15"/>
        <v>0</v>
      </c>
      <c r="AH43" s="96">
        <f t="shared" si="16"/>
        <v>0</v>
      </c>
      <c r="AI43" s="96">
        <f t="shared" si="17"/>
        <v>0</v>
      </c>
      <c r="AJ43" s="96">
        <f t="shared" si="18"/>
        <v>0</v>
      </c>
    </row>
    <row r="44" spans="1:36">
      <c r="A44" s="12">
        <v>40</v>
      </c>
      <c r="B44" s="29"/>
      <c r="C44" s="34"/>
      <c r="D44" s="12"/>
      <c r="E44" s="23"/>
      <c r="F44" s="16"/>
      <c r="G44" s="16"/>
      <c r="H44" s="17"/>
      <c r="I44" s="18">
        <f t="shared" si="3"/>
        <v>0</v>
      </c>
      <c r="K44" s="24"/>
      <c r="L44" s="30" t="s">
        <v>199</v>
      </c>
      <c r="M44" s="26" t="s">
        <v>32</v>
      </c>
      <c r="N44" s="21"/>
      <c r="Q44" s="96">
        <f t="shared" si="19"/>
        <v>0</v>
      </c>
      <c r="R44" s="96"/>
      <c r="S44" s="96">
        <f t="shared" si="4"/>
        <v>0</v>
      </c>
      <c r="T44" s="96">
        <f t="shared" si="5"/>
        <v>0</v>
      </c>
      <c r="U44" s="96">
        <f t="shared" si="6"/>
        <v>0</v>
      </c>
      <c r="V44" s="96">
        <f t="shared" si="7"/>
        <v>0</v>
      </c>
      <c r="W44" s="96"/>
      <c r="X44" s="96"/>
      <c r="Z44" s="96">
        <f t="shared" si="8"/>
        <v>0</v>
      </c>
      <c r="AA44" s="96">
        <f t="shared" si="9"/>
        <v>0</v>
      </c>
      <c r="AB44" s="96">
        <f t="shared" si="10"/>
        <v>0</v>
      </c>
      <c r="AC44" s="96">
        <f t="shared" si="11"/>
        <v>0</v>
      </c>
      <c r="AD44" s="96">
        <f t="shared" si="12"/>
        <v>0</v>
      </c>
      <c r="AE44" s="96">
        <f t="shared" si="13"/>
        <v>0</v>
      </c>
      <c r="AF44" s="96">
        <f t="shared" si="14"/>
        <v>0</v>
      </c>
      <c r="AG44" s="96">
        <f t="shared" si="15"/>
        <v>0</v>
      </c>
      <c r="AH44" s="96">
        <f t="shared" si="16"/>
        <v>0</v>
      </c>
      <c r="AI44" s="96">
        <f t="shared" si="17"/>
        <v>0</v>
      </c>
      <c r="AJ44" s="96">
        <f t="shared" si="18"/>
        <v>0</v>
      </c>
    </row>
    <row r="45" spans="1:36">
      <c r="A45" s="12">
        <v>41</v>
      </c>
      <c r="B45" s="29"/>
      <c r="C45" s="34"/>
      <c r="D45" s="12"/>
      <c r="E45" s="23"/>
      <c r="F45" s="16"/>
      <c r="G45" s="16"/>
      <c r="H45" s="17"/>
      <c r="I45" s="18">
        <f t="shared" si="3"/>
        <v>0</v>
      </c>
      <c r="K45" s="27"/>
      <c r="L45" s="144" t="s">
        <v>200</v>
      </c>
      <c r="M45" s="26" t="s">
        <v>76</v>
      </c>
      <c r="N45" s="31"/>
      <c r="Q45" s="96">
        <f t="shared" si="19"/>
        <v>0</v>
      </c>
      <c r="R45" s="96"/>
      <c r="S45" s="96">
        <f t="shared" si="4"/>
        <v>0</v>
      </c>
      <c r="T45" s="96">
        <f t="shared" si="5"/>
        <v>0</v>
      </c>
      <c r="U45" s="96">
        <f t="shared" si="6"/>
        <v>0</v>
      </c>
      <c r="V45" s="96">
        <f t="shared" si="7"/>
        <v>0</v>
      </c>
      <c r="W45" s="96"/>
      <c r="X45" s="96"/>
      <c r="Z45" s="96">
        <f t="shared" si="8"/>
        <v>0</v>
      </c>
      <c r="AA45" s="96">
        <f t="shared" si="9"/>
        <v>0</v>
      </c>
      <c r="AB45" s="96">
        <f t="shared" si="10"/>
        <v>0</v>
      </c>
      <c r="AC45" s="96">
        <f t="shared" si="11"/>
        <v>0</v>
      </c>
      <c r="AD45" s="96">
        <f t="shared" si="12"/>
        <v>0</v>
      </c>
      <c r="AE45" s="96">
        <f t="shared" si="13"/>
        <v>0</v>
      </c>
      <c r="AF45" s="96">
        <f t="shared" si="14"/>
        <v>0</v>
      </c>
      <c r="AG45" s="96">
        <f t="shared" si="15"/>
        <v>0</v>
      </c>
      <c r="AH45" s="96">
        <f t="shared" si="16"/>
        <v>0</v>
      </c>
      <c r="AI45" s="96">
        <f t="shared" si="17"/>
        <v>0</v>
      </c>
      <c r="AJ45" s="96">
        <f t="shared" si="18"/>
        <v>0</v>
      </c>
    </row>
    <row r="46" spans="1:36">
      <c r="A46" s="12">
        <v>42</v>
      </c>
      <c r="B46" s="29"/>
      <c r="C46" s="34"/>
      <c r="D46" s="12"/>
      <c r="E46" s="23"/>
      <c r="F46" s="16"/>
      <c r="G46" s="16"/>
      <c r="H46" s="17"/>
      <c r="I46" s="18">
        <f t="shared" si="3"/>
        <v>0</v>
      </c>
      <c r="K46" s="24"/>
      <c r="L46" s="30" t="s">
        <v>201</v>
      </c>
      <c r="M46" s="26" t="s">
        <v>33</v>
      </c>
      <c r="N46" s="21"/>
      <c r="Q46" s="96">
        <f t="shared" si="19"/>
        <v>0</v>
      </c>
      <c r="R46" s="96"/>
      <c r="S46" s="96">
        <f t="shared" si="4"/>
        <v>0</v>
      </c>
      <c r="T46" s="96">
        <f t="shared" si="5"/>
        <v>0</v>
      </c>
      <c r="U46" s="96">
        <f t="shared" si="6"/>
        <v>0</v>
      </c>
      <c r="V46" s="96">
        <f t="shared" si="7"/>
        <v>0</v>
      </c>
      <c r="W46" s="96"/>
      <c r="X46" s="96"/>
      <c r="Z46" s="96">
        <f t="shared" si="8"/>
        <v>0</v>
      </c>
      <c r="AA46" s="96">
        <f t="shared" si="9"/>
        <v>0</v>
      </c>
      <c r="AB46" s="96">
        <f t="shared" si="10"/>
        <v>0</v>
      </c>
      <c r="AC46" s="96">
        <f t="shared" si="11"/>
        <v>0</v>
      </c>
      <c r="AD46" s="96">
        <f t="shared" si="12"/>
        <v>0</v>
      </c>
      <c r="AE46" s="96">
        <f t="shared" si="13"/>
        <v>0</v>
      </c>
      <c r="AF46" s="96">
        <f t="shared" si="14"/>
        <v>0</v>
      </c>
      <c r="AG46" s="96">
        <f t="shared" si="15"/>
        <v>0</v>
      </c>
      <c r="AH46" s="96">
        <f t="shared" si="16"/>
        <v>0</v>
      </c>
      <c r="AI46" s="96">
        <f t="shared" si="17"/>
        <v>0</v>
      </c>
      <c r="AJ46" s="96">
        <f t="shared" si="18"/>
        <v>0</v>
      </c>
    </row>
    <row r="47" spans="1:36">
      <c r="A47" s="12">
        <v>43</v>
      </c>
      <c r="B47" s="29"/>
      <c r="C47" s="34"/>
      <c r="D47" s="12"/>
      <c r="E47" s="23"/>
      <c r="F47" s="16"/>
      <c r="G47" s="16"/>
      <c r="H47" s="17"/>
      <c r="I47" s="18">
        <f t="shared" si="3"/>
        <v>0</v>
      </c>
      <c r="K47" s="27"/>
      <c r="L47" s="144" t="s">
        <v>202</v>
      </c>
      <c r="M47" s="26" t="s">
        <v>72</v>
      </c>
      <c r="N47" s="31"/>
      <c r="Q47" s="96">
        <f t="shared" si="19"/>
        <v>0</v>
      </c>
      <c r="R47" s="96"/>
      <c r="S47" s="96">
        <f t="shared" si="4"/>
        <v>0</v>
      </c>
      <c r="T47" s="96">
        <f t="shared" si="5"/>
        <v>0</v>
      </c>
      <c r="U47" s="96">
        <f t="shared" si="6"/>
        <v>0</v>
      </c>
      <c r="V47" s="96">
        <f t="shared" si="7"/>
        <v>0</v>
      </c>
      <c r="W47" s="96"/>
      <c r="X47" s="96"/>
      <c r="Z47" s="96">
        <f t="shared" si="8"/>
        <v>0</v>
      </c>
      <c r="AA47" s="96">
        <f t="shared" si="9"/>
        <v>0</v>
      </c>
      <c r="AB47" s="96">
        <f t="shared" si="10"/>
        <v>0</v>
      </c>
      <c r="AC47" s="96">
        <f t="shared" si="11"/>
        <v>0</v>
      </c>
      <c r="AD47" s="96">
        <f t="shared" si="12"/>
        <v>0</v>
      </c>
      <c r="AE47" s="96">
        <f t="shared" si="13"/>
        <v>0</v>
      </c>
      <c r="AF47" s="96">
        <f t="shared" si="14"/>
        <v>0</v>
      </c>
      <c r="AG47" s="96">
        <f t="shared" si="15"/>
        <v>0</v>
      </c>
      <c r="AH47" s="96">
        <f t="shared" si="16"/>
        <v>0</v>
      </c>
      <c r="AI47" s="96">
        <f t="shared" si="17"/>
        <v>0</v>
      </c>
      <c r="AJ47" s="96">
        <f t="shared" si="18"/>
        <v>0</v>
      </c>
    </row>
    <row r="48" spans="1:36">
      <c r="A48" s="12">
        <v>44</v>
      </c>
      <c r="B48" s="29"/>
      <c r="C48" s="34"/>
      <c r="D48" s="12"/>
      <c r="E48" s="23"/>
      <c r="F48" s="16"/>
      <c r="G48" s="16"/>
      <c r="H48" s="17"/>
      <c r="I48" s="18">
        <f t="shared" si="3"/>
        <v>0</v>
      </c>
      <c r="K48" s="24"/>
      <c r="L48" s="30" t="s">
        <v>122</v>
      </c>
      <c r="M48" s="26" t="s">
        <v>124</v>
      </c>
      <c r="N48" s="21"/>
      <c r="Q48" s="96">
        <f t="shared" si="19"/>
        <v>0</v>
      </c>
      <c r="R48" s="96"/>
      <c r="S48" s="96">
        <f t="shared" si="4"/>
        <v>0</v>
      </c>
      <c r="T48" s="96">
        <f t="shared" si="5"/>
        <v>0</v>
      </c>
      <c r="U48" s="96">
        <f t="shared" si="6"/>
        <v>0</v>
      </c>
      <c r="V48" s="96">
        <f t="shared" si="7"/>
        <v>0</v>
      </c>
      <c r="W48" s="96"/>
      <c r="X48" s="96"/>
      <c r="Z48" s="96">
        <f t="shared" si="8"/>
        <v>0</v>
      </c>
      <c r="AA48" s="96">
        <f t="shared" si="9"/>
        <v>0</v>
      </c>
      <c r="AB48" s="96">
        <f t="shared" si="10"/>
        <v>0</v>
      </c>
      <c r="AC48" s="96">
        <f t="shared" si="11"/>
        <v>0</v>
      </c>
      <c r="AD48" s="96">
        <f t="shared" si="12"/>
        <v>0</v>
      </c>
      <c r="AE48" s="96">
        <f t="shared" si="13"/>
        <v>0</v>
      </c>
      <c r="AF48" s="96">
        <f t="shared" si="14"/>
        <v>0</v>
      </c>
      <c r="AG48" s="96">
        <f t="shared" si="15"/>
        <v>0</v>
      </c>
      <c r="AH48" s="96">
        <f t="shared" si="16"/>
        <v>0</v>
      </c>
      <c r="AI48" s="96">
        <f t="shared" si="17"/>
        <v>0</v>
      </c>
      <c r="AJ48" s="96">
        <f t="shared" si="18"/>
        <v>0</v>
      </c>
    </row>
    <row r="49" spans="1:36">
      <c r="A49" s="12">
        <v>45</v>
      </c>
      <c r="B49" s="12"/>
      <c r="C49" s="22"/>
      <c r="D49" s="12"/>
      <c r="E49" s="23"/>
      <c r="F49" s="16"/>
      <c r="G49" s="16"/>
      <c r="H49" s="17"/>
      <c r="I49" s="18">
        <f t="shared" si="3"/>
        <v>0</v>
      </c>
      <c r="K49" s="27"/>
      <c r="L49" s="144" t="s">
        <v>205</v>
      </c>
      <c r="M49" s="26" t="s">
        <v>123</v>
      </c>
      <c r="N49" s="31"/>
      <c r="Q49" s="96">
        <f t="shared" si="19"/>
        <v>0</v>
      </c>
      <c r="R49" s="96"/>
      <c r="S49" s="96">
        <f t="shared" si="4"/>
        <v>0</v>
      </c>
      <c r="T49" s="96">
        <f t="shared" si="5"/>
        <v>0</v>
      </c>
      <c r="U49" s="96">
        <f t="shared" si="6"/>
        <v>0</v>
      </c>
      <c r="V49" s="96">
        <f t="shared" si="7"/>
        <v>0</v>
      </c>
      <c r="W49" s="96"/>
      <c r="X49" s="96"/>
      <c r="Z49" s="96">
        <f t="shared" si="8"/>
        <v>0</v>
      </c>
      <c r="AA49" s="96">
        <f t="shared" si="9"/>
        <v>0</v>
      </c>
      <c r="AB49" s="96">
        <f t="shared" si="10"/>
        <v>0</v>
      </c>
      <c r="AC49" s="96">
        <f t="shared" si="11"/>
        <v>0</v>
      </c>
      <c r="AD49" s="96">
        <f t="shared" si="12"/>
        <v>0</v>
      </c>
      <c r="AE49" s="96">
        <f t="shared" si="13"/>
        <v>0</v>
      </c>
      <c r="AF49" s="96">
        <f t="shared" si="14"/>
        <v>0</v>
      </c>
      <c r="AG49" s="96">
        <f t="shared" si="15"/>
        <v>0</v>
      </c>
      <c r="AH49" s="96">
        <f t="shared" si="16"/>
        <v>0</v>
      </c>
      <c r="AI49" s="96">
        <f t="shared" si="17"/>
        <v>0</v>
      </c>
      <c r="AJ49" s="96">
        <f t="shared" si="18"/>
        <v>0</v>
      </c>
    </row>
    <row r="50" spans="1:36">
      <c r="A50" s="12">
        <v>46</v>
      </c>
      <c r="B50" s="12"/>
      <c r="C50" s="14"/>
      <c r="D50" s="12"/>
      <c r="E50" s="23"/>
      <c r="F50" s="16"/>
      <c r="G50" s="16"/>
      <c r="H50" s="17"/>
      <c r="I50" s="18">
        <f t="shared" si="3"/>
        <v>0</v>
      </c>
      <c r="K50" s="24"/>
      <c r="L50" s="30" t="s">
        <v>125</v>
      </c>
      <c r="M50" s="26" t="s">
        <v>126</v>
      </c>
      <c r="N50" s="21"/>
      <c r="Q50" s="96">
        <f t="shared" si="19"/>
        <v>0</v>
      </c>
      <c r="R50" s="96"/>
      <c r="S50" s="96">
        <f t="shared" si="4"/>
        <v>0</v>
      </c>
      <c r="T50" s="96">
        <f t="shared" si="5"/>
        <v>0</v>
      </c>
      <c r="U50" s="96">
        <f t="shared" si="6"/>
        <v>0</v>
      </c>
      <c r="V50" s="96">
        <f t="shared" si="7"/>
        <v>0</v>
      </c>
      <c r="W50" s="96"/>
      <c r="X50" s="96"/>
      <c r="Z50" s="96">
        <f t="shared" si="8"/>
        <v>0</v>
      </c>
      <c r="AA50" s="96">
        <f t="shared" si="9"/>
        <v>0</v>
      </c>
      <c r="AB50" s="96">
        <f t="shared" si="10"/>
        <v>0</v>
      </c>
      <c r="AC50" s="96">
        <f t="shared" si="11"/>
        <v>0</v>
      </c>
      <c r="AD50" s="96">
        <f t="shared" si="12"/>
        <v>0</v>
      </c>
      <c r="AE50" s="96">
        <f t="shared" si="13"/>
        <v>0</v>
      </c>
      <c r="AF50" s="96">
        <f t="shared" si="14"/>
        <v>0</v>
      </c>
      <c r="AG50" s="96">
        <f t="shared" si="15"/>
        <v>0</v>
      </c>
      <c r="AH50" s="96">
        <f t="shared" si="16"/>
        <v>0</v>
      </c>
      <c r="AI50" s="96">
        <f t="shared" si="17"/>
        <v>0</v>
      </c>
      <c r="AJ50" s="96">
        <f t="shared" si="18"/>
        <v>0</v>
      </c>
    </row>
    <row r="51" spans="1:36">
      <c r="A51" s="12">
        <v>47</v>
      </c>
      <c r="B51" s="12"/>
      <c r="C51" s="14"/>
      <c r="D51" s="12"/>
      <c r="E51" s="23"/>
      <c r="F51" s="16"/>
      <c r="G51" s="16"/>
      <c r="H51" s="17"/>
      <c r="I51" s="18">
        <f t="shared" si="3"/>
        <v>0</v>
      </c>
      <c r="K51" s="27"/>
      <c r="L51" s="144" t="s">
        <v>206</v>
      </c>
      <c r="M51" s="26" t="s">
        <v>127</v>
      </c>
      <c r="N51" s="31"/>
      <c r="Q51" s="96">
        <f t="shared" si="19"/>
        <v>0</v>
      </c>
      <c r="R51" s="96"/>
      <c r="S51" s="96">
        <f t="shared" si="4"/>
        <v>0</v>
      </c>
      <c r="T51" s="96">
        <f t="shared" si="5"/>
        <v>0</v>
      </c>
      <c r="U51" s="96">
        <f t="shared" si="6"/>
        <v>0</v>
      </c>
      <c r="V51" s="96">
        <f t="shared" si="7"/>
        <v>0</v>
      </c>
      <c r="W51" s="96"/>
      <c r="X51" s="96"/>
      <c r="Z51" s="96">
        <f t="shared" si="8"/>
        <v>0</v>
      </c>
      <c r="AA51" s="96">
        <f t="shared" si="9"/>
        <v>0</v>
      </c>
      <c r="AB51" s="96">
        <f t="shared" si="10"/>
        <v>0</v>
      </c>
      <c r="AC51" s="96">
        <f t="shared" si="11"/>
        <v>0</v>
      </c>
      <c r="AD51" s="96">
        <f t="shared" si="12"/>
        <v>0</v>
      </c>
      <c r="AE51" s="96">
        <f t="shared" si="13"/>
        <v>0</v>
      </c>
      <c r="AF51" s="96">
        <f t="shared" si="14"/>
        <v>0</v>
      </c>
      <c r="AG51" s="96">
        <f t="shared" si="15"/>
        <v>0</v>
      </c>
      <c r="AH51" s="96">
        <f t="shared" si="16"/>
        <v>0</v>
      </c>
      <c r="AI51" s="96">
        <f t="shared" si="17"/>
        <v>0</v>
      </c>
      <c r="AJ51" s="96">
        <f t="shared" si="18"/>
        <v>0</v>
      </c>
    </row>
    <row r="52" spans="1:36">
      <c r="A52" s="12">
        <v>48</v>
      </c>
      <c r="B52" s="29"/>
      <c r="C52" s="14"/>
      <c r="D52" s="12"/>
      <c r="E52" s="23"/>
      <c r="F52" s="16"/>
      <c r="G52" s="16"/>
      <c r="H52" s="17"/>
      <c r="I52" s="18">
        <f t="shared" si="3"/>
        <v>0</v>
      </c>
      <c r="K52" s="24"/>
      <c r="L52" s="30" t="s">
        <v>143</v>
      </c>
      <c r="M52" s="26" t="s">
        <v>73</v>
      </c>
      <c r="N52" s="21"/>
      <c r="Q52" s="96">
        <f t="shared" si="19"/>
        <v>0</v>
      </c>
      <c r="R52" s="96"/>
      <c r="S52" s="96">
        <f t="shared" si="4"/>
        <v>0</v>
      </c>
      <c r="T52" s="96">
        <f t="shared" si="5"/>
        <v>0</v>
      </c>
      <c r="U52" s="96">
        <f t="shared" si="6"/>
        <v>0</v>
      </c>
      <c r="V52" s="96">
        <f t="shared" si="7"/>
        <v>0</v>
      </c>
      <c r="W52" s="96"/>
      <c r="X52" s="96"/>
      <c r="Z52" s="96">
        <f t="shared" si="8"/>
        <v>0</v>
      </c>
      <c r="AA52" s="96">
        <f t="shared" si="9"/>
        <v>0</v>
      </c>
      <c r="AB52" s="96">
        <f t="shared" si="10"/>
        <v>0</v>
      </c>
      <c r="AC52" s="96">
        <f t="shared" si="11"/>
        <v>0</v>
      </c>
      <c r="AD52" s="96">
        <f t="shared" si="12"/>
        <v>0</v>
      </c>
      <c r="AE52" s="96">
        <f t="shared" si="13"/>
        <v>0</v>
      </c>
      <c r="AF52" s="96">
        <f t="shared" si="14"/>
        <v>0</v>
      </c>
      <c r="AG52" s="96">
        <f t="shared" si="15"/>
        <v>0</v>
      </c>
      <c r="AH52" s="96">
        <f t="shared" si="16"/>
        <v>0</v>
      </c>
      <c r="AI52" s="96">
        <f t="shared" si="17"/>
        <v>0</v>
      </c>
      <c r="AJ52" s="96">
        <f t="shared" si="18"/>
        <v>0</v>
      </c>
    </row>
    <row r="53" spans="1:36">
      <c r="A53" s="12">
        <v>49</v>
      </c>
      <c r="B53" s="29"/>
      <c r="C53" s="14"/>
      <c r="D53" s="12"/>
      <c r="E53" s="23"/>
      <c r="F53" s="16"/>
      <c r="G53" s="16"/>
      <c r="H53" s="17"/>
      <c r="I53" s="18">
        <f t="shared" si="3"/>
        <v>0</v>
      </c>
      <c r="K53" s="27"/>
      <c r="L53" s="144" t="s">
        <v>203</v>
      </c>
      <c r="M53" s="26" t="s">
        <v>129</v>
      </c>
      <c r="N53" s="31"/>
      <c r="Q53" s="96">
        <f t="shared" si="19"/>
        <v>0</v>
      </c>
      <c r="R53" s="96"/>
      <c r="S53" s="96">
        <f t="shared" si="4"/>
        <v>0</v>
      </c>
      <c r="T53" s="96">
        <f t="shared" si="5"/>
        <v>0</v>
      </c>
      <c r="U53" s="96">
        <f t="shared" si="6"/>
        <v>0</v>
      </c>
      <c r="V53" s="96">
        <f t="shared" si="7"/>
        <v>0</v>
      </c>
      <c r="W53" s="96"/>
      <c r="X53" s="96"/>
      <c r="Z53" s="96">
        <f t="shared" si="8"/>
        <v>0</v>
      </c>
      <c r="AA53" s="96">
        <f t="shared" si="9"/>
        <v>0</v>
      </c>
      <c r="AB53" s="96">
        <f t="shared" si="10"/>
        <v>0</v>
      </c>
      <c r="AC53" s="96">
        <f t="shared" si="11"/>
        <v>0</v>
      </c>
      <c r="AD53" s="96">
        <f t="shared" si="12"/>
        <v>0</v>
      </c>
      <c r="AE53" s="96">
        <f t="shared" si="13"/>
        <v>0</v>
      </c>
      <c r="AF53" s="96">
        <f t="shared" si="14"/>
        <v>0</v>
      </c>
      <c r="AG53" s="96">
        <f t="shared" si="15"/>
        <v>0</v>
      </c>
      <c r="AH53" s="96">
        <f t="shared" si="16"/>
        <v>0</v>
      </c>
      <c r="AI53" s="96">
        <f t="shared" si="17"/>
        <v>0</v>
      </c>
      <c r="AJ53" s="96">
        <f t="shared" si="18"/>
        <v>0</v>
      </c>
    </row>
    <row r="54" spans="1:36">
      <c r="A54" s="12">
        <v>50</v>
      </c>
      <c r="B54" s="29"/>
      <c r="C54" s="14"/>
      <c r="D54" s="12"/>
      <c r="E54" s="15"/>
      <c r="F54" s="16"/>
      <c r="G54" s="16"/>
      <c r="H54" s="17"/>
      <c r="I54" s="18">
        <f t="shared" si="3"/>
        <v>0</v>
      </c>
      <c r="K54" s="24"/>
      <c r="L54" s="30" t="s">
        <v>56</v>
      </c>
      <c r="M54" s="26" t="s">
        <v>131</v>
      </c>
      <c r="N54" s="21"/>
      <c r="Q54" s="96">
        <f t="shared" si="19"/>
        <v>0</v>
      </c>
      <c r="R54" s="96"/>
      <c r="S54" s="96">
        <f t="shared" si="4"/>
        <v>0</v>
      </c>
      <c r="T54" s="96">
        <f t="shared" si="5"/>
        <v>0</v>
      </c>
      <c r="U54" s="96">
        <f t="shared" si="6"/>
        <v>0</v>
      </c>
      <c r="V54" s="96">
        <f t="shared" si="7"/>
        <v>0</v>
      </c>
      <c r="W54" s="96"/>
      <c r="X54" s="96"/>
      <c r="Z54" s="96">
        <f t="shared" si="8"/>
        <v>0</v>
      </c>
      <c r="AA54" s="96">
        <f t="shared" si="9"/>
        <v>0</v>
      </c>
      <c r="AB54" s="96">
        <f t="shared" si="10"/>
        <v>0</v>
      </c>
      <c r="AC54" s="96">
        <f t="shared" si="11"/>
        <v>0</v>
      </c>
      <c r="AD54" s="96">
        <f t="shared" si="12"/>
        <v>0</v>
      </c>
      <c r="AE54" s="96">
        <f t="shared" si="13"/>
        <v>0</v>
      </c>
      <c r="AF54" s="96">
        <f t="shared" si="14"/>
        <v>0</v>
      </c>
      <c r="AG54" s="96">
        <f t="shared" si="15"/>
        <v>0</v>
      </c>
      <c r="AH54" s="96">
        <f t="shared" si="16"/>
        <v>0</v>
      </c>
      <c r="AI54" s="96">
        <f t="shared" si="17"/>
        <v>0</v>
      </c>
      <c r="AJ54" s="96">
        <f t="shared" si="18"/>
        <v>0</v>
      </c>
    </row>
    <row r="55" spans="1:36">
      <c r="A55" s="12">
        <v>51</v>
      </c>
      <c r="B55" s="29"/>
      <c r="C55" s="14"/>
      <c r="D55" s="12"/>
      <c r="E55" s="23"/>
      <c r="F55" s="16"/>
      <c r="G55" s="16"/>
      <c r="H55" s="17"/>
      <c r="I55" s="18">
        <f t="shared" si="3"/>
        <v>0</v>
      </c>
      <c r="K55" s="27"/>
      <c r="L55" s="144" t="s">
        <v>204</v>
      </c>
      <c r="M55" s="26" t="s">
        <v>130</v>
      </c>
      <c r="N55" s="31"/>
      <c r="Q55" s="96">
        <f t="shared" si="19"/>
        <v>0</v>
      </c>
      <c r="R55" s="96"/>
      <c r="S55" s="96">
        <f t="shared" si="4"/>
        <v>0</v>
      </c>
      <c r="T55" s="96">
        <f t="shared" si="5"/>
        <v>0</v>
      </c>
      <c r="U55" s="96">
        <f t="shared" si="6"/>
        <v>0</v>
      </c>
      <c r="V55" s="96">
        <f t="shared" si="7"/>
        <v>0</v>
      </c>
      <c r="W55" s="96"/>
      <c r="X55" s="96"/>
      <c r="Z55" s="96">
        <f t="shared" si="8"/>
        <v>0</v>
      </c>
      <c r="AA55" s="96">
        <f t="shared" si="9"/>
        <v>0</v>
      </c>
      <c r="AB55" s="96">
        <f t="shared" si="10"/>
        <v>0</v>
      </c>
      <c r="AC55" s="96">
        <f t="shared" si="11"/>
        <v>0</v>
      </c>
      <c r="AD55" s="96">
        <f t="shared" si="12"/>
        <v>0</v>
      </c>
      <c r="AE55" s="96">
        <f t="shared" si="13"/>
        <v>0</v>
      </c>
      <c r="AF55" s="96">
        <f t="shared" si="14"/>
        <v>0</v>
      </c>
      <c r="AG55" s="96">
        <f t="shared" si="15"/>
        <v>0</v>
      </c>
      <c r="AH55" s="96">
        <f t="shared" si="16"/>
        <v>0</v>
      </c>
      <c r="AI55" s="96">
        <f t="shared" si="17"/>
        <v>0</v>
      </c>
      <c r="AJ55" s="96">
        <f t="shared" si="18"/>
        <v>0</v>
      </c>
    </row>
    <row r="56" spans="1:36">
      <c r="A56" s="12">
        <v>52</v>
      </c>
      <c r="B56" s="29"/>
      <c r="C56" s="14"/>
      <c r="D56" s="12"/>
      <c r="E56" s="23"/>
      <c r="F56" s="16"/>
      <c r="G56" s="16"/>
      <c r="H56" s="17"/>
      <c r="I56" s="18">
        <f t="shared" si="3"/>
        <v>0</v>
      </c>
      <c r="K56" s="24"/>
      <c r="L56" s="30" t="s">
        <v>144</v>
      </c>
      <c r="M56" s="26" t="s">
        <v>133</v>
      </c>
      <c r="N56" s="21"/>
      <c r="Q56" s="96">
        <f t="shared" si="19"/>
        <v>0</v>
      </c>
      <c r="R56" s="96"/>
      <c r="S56" s="96">
        <f t="shared" si="4"/>
        <v>0</v>
      </c>
      <c r="T56" s="96">
        <f t="shared" si="5"/>
        <v>0</v>
      </c>
      <c r="U56" s="96">
        <f t="shared" si="6"/>
        <v>0</v>
      </c>
      <c r="V56" s="96">
        <f t="shared" si="7"/>
        <v>0</v>
      </c>
      <c r="W56" s="96"/>
      <c r="X56" s="96"/>
      <c r="Z56" s="96">
        <f t="shared" si="8"/>
        <v>0</v>
      </c>
      <c r="AA56" s="96">
        <f t="shared" si="9"/>
        <v>0</v>
      </c>
      <c r="AB56" s="96">
        <f t="shared" si="10"/>
        <v>0</v>
      </c>
      <c r="AC56" s="96">
        <f t="shared" si="11"/>
        <v>0</v>
      </c>
      <c r="AD56" s="96">
        <f t="shared" si="12"/>
        <v>0</v>
      </c>
      <c r="AE56" s="96">
        <f t="shared" si="13"/>
        <v>0</v>
      </c>
      <c r="AF56" s="96">
        <f t="shared" si="14"/>
        <v>0</v>
      </c>
      <c r="AG56" s="96">
        <f t="shared" si="15"/>
        <v>0</v>
      </c>
      <c r="AH56" s="96">
        <f t="shared" si="16"/>
        <v>0</v>
      </c>
      <c r="AI56" s="96">
        <f t="shared" si="17"/>
        <v>0</v>
      </c>
      <c r="AJ56" s="96">
        <f t="shared" si="18"/>
        <v>0</v>
      </c>
    </row>
    <row r="57" spans="1:36">
      <c r="A57" s="12">
        <v>53</v>
      </c>
      <c r="B57" s="29"/>
      <c r="C57" s="14"/>
      <c r="D57" s="12"/>
      <c r="E57" s="23"/>
      <c r="F57" s="16"/>
      <c r="G57" s="16"/>
      <c r="H57" s="17"/>
      <c r="I57" s="18">
        <f t="shared" si="3"/>
        <v>0</v>
      </c>
      <c r="K57" s="27"/>
      <c r="L57" s="144" t="s">
        <v>207</v>
      </c>
      <c r="M57" s="26" t="s">
        <v>132</v>
      </c>
      <c r="N57" s="31"/>
      <c r="Q57" s="96">
        <f t="shared" si="19"/>
        <v>0</v>
      </c>
      <c r="R57" s="96"/>
      <c r="S57" s="96">
        <f t="shared" si="4"/>
        <v>0</v>
      </c>
      <c r="T57" s="96">
        <f t="shared" si="5"/>
        <v>0</v>
      </c>
      <c r="U57" s="96">
        <f t="shared" si="6"/>
        <v>0</v>
      </c>
      <c r="V57" s="96">
        <f t="shared" si="7"/>
        <v>0</v>
      </c>
      <c r="W57" s="96"/>
      <c r="X57" s="96"/>
      <c r="Z57" s="96">
        <f t="shared" si="8"/>
        <v>0</v>
      </c>
      <c r="AA57" s="96">
        <f t="shared" si="9"/>
        <v>0</v>
      </c>
      <c r="AB57" s="96">
        <f t="shared" si="10"/>
        <v>0</v>
      </c>
      <c r="AC57" s="96">
        <f t="shared" si="11"/>
        <v>0</v>
      </c>
      <c r="AD57" s="96">
        <f t="shared" si="12"/>
        <v>0</v>
      </c>
      <c r="AE57" s="96">
        <f t="shared" si="13"/>
        <v>0</v>
      </c>
      <c r="AF57" s="96">
        <f t="shared" si="14"/>
        <v>0</v>
      </c>
      <c r="AG57" s="96">
        <f t="shared" si="15"/>
        <v>0</v>
      </c>
      <c r="AH57" s="96">
        <f t="shared" si="16"/>
        <v>0</v>
      </c>
      <c r="AI57" s="96">
        <f t="shared" si="17"/>
        <v>0</v>
      </c>
      <c r="AJ57" s="96">
        <f t="shared" si="18"/>
        <v>0</v>
      </c>
    </row>
    <row r="58" spans="1:36">
      <c r="A58" s="12">
        <v>54</v>
      </c>
      <c r="B58" s="29"/>
      <c r="C58" s="14"/>
      <c r="D58" s="12"/>
      <c r="E58" s="23"/>
      <c r="F58" s="16"/>
      <c r="G58" s="16"/>
      <c r="H58" s="17"/>
      <c r="I58" s="18">
        <f t="shared" si="3"/>
        <v>0</v>
      </c>
      <c r="K58" s="24"/>
      <c r="L58" s="30" t="s">
        <v>146</v>
      </c>
      <c r="M58" s="26" t="s">
        <v>145</v>
      </c>
      <c r="N58" s="21"/>
      <c r="Q58" s="96">
        <f t="shared" si="19"/>
        <v>0</v>
      </c>
      <c r="R58" s="96"/>
      <c r="S58" s="96">
        <f t="shared" si="4"/>
        <v>0</v>
      </c>
      <c r="T58" s="96">
        <f t="shared" si="5"/>
        <v>0</v>
      </c>
      <c r="U58" s="96">
        <f t="shared" si="6"/>
        <v>0</v>
      </c>
      <c r="V58" s="96">
        <f t="shared" si="7"/>
        <v>0</v>
      </c>
      <c r="W58" s="96"/>
      <c r="X58" s="96"/>
      <c r="Z58" s="96">
        <f t="shared" si="8"/>
        <v>0</v>
      </c>
      <c r="AA58" s="96">
        <f t="shared" si="9"/>
        <v>0</v>
      </c>
      <c r="AB58" s="96">
        <f t="shared" si="10"/>
        <v>0</v>
      </c>
      <c r="AC58" s="96">
        <f t="shared" si="11"/>
        <v>0</v>
      </c>
      <c r="AD58" s="96">
        <f t="shared" si="12"/>
        <v>0</v>
      </c>
      <c r="AE58" s="96">
        <f t="shared" si="13"/>
        <v>0</v>
      </c>
      <c r="AF58" s="96">
        <f t="shared" si="14"/>
        <v>0</v>
      </c>
      <c r="AG58" s="96">
        <f t="shared" si="15"/>
        <v>0</v>
      </c>
      <c r="AH58" s="96">
        <f t="shared" si="16"/>
        <v>0</v>
      </c>
      <c r="AI58" s="96">
        <f t="shared" si="17"/>
        <v>0</v>
      </c>
      <c r="AJ58" s="96">
        <f t="shared" si="18"/>
        <v>0</v>
      </c>
    </row>
    <row r="59" spans="1:36">
      <c r="A59" s="12">
        <v>55</v>
      </c>
      <c r="B59" s="29"/>
      <c r="C59" s="14"/>
      <c r="D59" s="12"/>
      <c r="E59" s="23"/>
      <c r="F59" s="16"/>
      <c r="G59" s="16"/>
      <c r="H59" s="17"/>
      <c r="I59" s="18">
        <f t="shared" si="3"/>
        <v>0</v>
      </c>
      <c r="K59" s="27"/>
      <c r="L59" s="144" t="s">
        <v>208</v>
      </c>
      <c r="M59" s="26" t="s">
        <v>134</v>
      </c>
      <c r="N59" s="31"/>
      <c r="Q59" s="96">
        <f t="shared" si="19"/>
        <v>0</v>
      </c>
      <c r="R59" s="96"/>
      <c r="S59" s="96">
        <f t="shared" si="4"/>
        <v>0</v>
      </c>
      <c r="T59" s="96">
        <f t="shared" si="5"/>
        <v>0</v>
      </c>
      <c r="U59" s="96">
        <f t="shared" si="6"/>
        <v>0</v>
      </c>
      <c r="V59" s="96">
        <f t="shared" si="7"/>
        <v>0</v>
      </c>
      <c r="W59" s="96"/>
      <c r="X59" s="96"/>
      <c r="Z59" s="96">
        <f t="shared" si="8"/>
        <v>0</v>
      </c>
      <c r="AA59" s="96">
        <f t="shared" si="9"/>
        <v>0</v>
      </c>
      <c r="AB59" s="96">
        <f t="shared" si="10"/>
        <v>0</v>
      </c>
      <c r="AC59" s="96">
        <f t="shared" si="11"/>
        <v>0</v>
      </c>
      <c r="AD59" s="96">
        <f t="shared" si="12"/>
        <v>0</v>
      </c>
      <c r="AE59" s="96">
        <f t="shared" si="13"/>
        <v>0</v>
      </c>
      <c r="AF59" s="96">
        <f t="shared" si="14"/>
        <v>0</v>
      </c>
      <c r="AG59" s="96">
        <f t="shared" si="15"/>
        <v>0</v>
      </c>
      <c r="AH59" s="96">
        <f t="shared" si="16"/>
        <v>0</v>
      </c>
      <c r="AI59" s="96">
        <f t="shared" si="17"/>
        <v>0</v>
      </c>
      <c r="AJ59" s="96">
        <f t="shared" si="18"/>
        <v>0</v>
      </c>
    </row>
    <row r="60" spans="1:36">
      <c r="A60" s="12">
        <v>56</v>
      </c>
      <c r="B60" s="29"/>
      <c r="C60" s="14"/>
      <c r="D60" s="12"/>
      <c r="E60" s="23"/>
      <c r="F60" s="16"/>
      <c r="G60" s="16"/>
      <c r="H60" s="17"/>
      <c r="I60" s="18">
        <f t="shared" si="3"/>
        <v>0</v>
      </c>
      <c r="K60" s="24"/>
      <c r="L60" s="30" t="s">
        <v>135</v>
      </c>
      <c r="M60" s="26" t="s">
        <v>34</v>
      </c>
      <c r="N60" s="21"/>
      <c r="Q60" s="96">
        <f t="shared" si="19"/>
        <v>0</v>
      </c>
      <c r="R60" s="96"/>
      <c r="S60" s="96">
        <f t="shared" si="4"/>
        <v>0</v>
      </c>
      <c r="T60" s="96">
        <f t="shared" si="5"/>
        <v>0</v>
      </c>
      <c r="U60" s="96">
        <f t="shared" si="6"/>
        <v>0</v>
      </c>
      <c r="V60" s="96">
        <f t="shared" si="7"/>
        <v>0</v>
      </c>
      <c r="W60" s="96"/>
      <c r="X60" s="96"/>
      <c r="Z60" s="96">
        <f t="shared" si="8"/>
        <v>0</v>
      </c>
      <c r="AA60" s="96">
        <f t="shared" si="9"/>
        <v>0</v>
      </c>
      <c r="AB60" s="96">
        <f t="shared" si="10"/>
        <v>0</v>
      </c>
      <c r="AC60" s="96">
        <f t="shared" si="11"/>
        <v>0</v>
      </c>
      <c r="AD60" s="96">
        <f t="shared" si="12"/>
        <v>0</v>
      </c>
      <c r="AE60" s="96">
        <f t="shared" si="13"/>
        <v>0</v>
      </c>
      <c r="AF60" s="96">
        <f t="shared" si="14"/>
        <v>0</v>
      </c>
      <c r="AG60" s="96">
        <f t="shared" si="15"/>
        <v>0</v>
      </c>
      <c r="AH60" s="96">
        <f t="shared" si="16"/>
        <v>0</v>
      </c>
      <c r="AI60" s="96">
        <f t="shared" si="17"/>
        <v>0</v>
      </c>
      <c r="AJ60" s="96">
        <f t="shared" si="18"/>
        <v>0</v>
      </c>
    </row>
    <row r="61" spans="1:36">
      <c r="A61" s="12">
        <v>57</v>
      </c>
      <c r="B61" s="12"/>
      <c r="C61" s="22"/>
      <c r="D61" s="12"/>
      <c r="E61" s="23"/>
      <c r="F61" s="16"/>
      <c r="G61" s="16"/>
      <c r="H61" s="17"/>
      <c r="I61" s="18">
        <f t="shared" si="3"/>
        <v>0</v>
      </c>
      <c r="K61" s="27"/>
      <c r="L61" s="144" t="s">
        <v>209</v>
      </c>
      <c r="M61" s="26" t="s">
        <v>75</v>
      </c>
      <c r="N61" s="31"/>
      <c r="Q61" s="96">
        <f t="shared" si="19"/>
        <v>0</v>
      </c>
      <c r="R61" s="96"/>
      <c r="S61" s="96">
        <f t="shared" si="4"/>
        <v>0</v>
      </c>
      <c r="T61" s="96">
        <f t="shared" si="5"/>
        <v>0</v>
      </c>
      <c r="U61" s="96">
        <f t="shared" si="6"/>
        <v>0</v>
      </c>
      <c r="V61" s="96">
        <f t="shared" si="7"/>
        <v>0</v>
      </c>
      <c r="W61" s="96"/>
      <c r="X61" s="96"/>
      <c r="Z61" s="96">
        <f t="shared" si="8"/>
        <v>0</v>
      </c>
      <c r="AA61" s="96">
        <f t="shared" si="9"/>
        <v>0</v>
      </c>
      <c r="AB61" s="96">
        <f t="shared" si="10"/>
        <v>0</v>
      </c>
      <c r="AC61" s="96">
        <f t="shared" si="11"/>
        <v>0</v>
      </c>
      <c r="AD61" s="96">
        <f t="shared" si="12"/>
        <v>0</v>
      </c>
      <c r="AE61" s="96">
        <f t="shared" si="13"/>
        <v>0</v>
      </c>
      <c r="AF61" s="96">
        <f t="shared" si="14"/>
        <v>0</v>
      </c>
      <c r="AG61" s="96">
        <f t="shared" si="15"/>
        <v>0</v>
      </c>
      <c r="AH61" s="96">
        <f t="shared" si="16"/>
        <v>0</v>
      </c>
      <c r="AI61" s="96">
        <f t="shared" si="17"/>
        <v>0</v>
      </c>
      <c r="AJ61" s="96">
        <f t="shared" si="18"/>
        <v>0</v>
      </c>
    </row>
    <row r="62" spans="1:36">
      <c r="A62" s="12">
        <v>58</v>
      </c>
      <c r="B62" s="12"/>
      <c r="C62" s="22"/>
      <c r="D62" s="12"/>
      <c r="E62" s="23"/>
      <c r="F62" s="16"/>
      <c r="G62" s="16"/>
      <c r="H62" s="17"/>
      <c r="I62" s="18">
        <f t="shared" si="3"/>
        <v>0</v>
      </c>
      <c r="K62" s="24"/>
      <c r="L62" s="30" t="s">
        <v>136</v>
      </c>
      <c r="M62" s="26" t="s">
        <v>35</v>
      </c>
      <c r="N62" s="21"/>
      <c r="Q62" s="96">
        <f t="shared" si="19"/>
        <v>0</v>
      </c>
      <c r="R62" s="96"/>
      <c r="S62" s="96">
        <f t="shared" si="4"/>
        <v>0</v>
      </c>
      <c r="T62" s="96">
        <f t="shared" si="5"/>
        <v>0</v>
      </c>
      <c r="U62" s="96">
        <f t="shared" si="6"/>
        <v>0</v>
      </c>
      <c r="V62" s="96">
        <f t="shared" si="7"/>
        <v>0</v>
      </c>
      <c r="W62" s="96"/>
      <c r="X62" s="96"/>
      <c r="Z62" s="96">
        <f t="shared" si="8"/>
        <v>0</v>
      </c>
      <c r="AA62" s="96">
        <f t="shared" si="9"/>
        <v>0</v>
      </c>
      <c r="AB62" s="96">
        <f t="shared" si="10"/>
        <v>0</v>
      </c>
      <c r="AC62" s="96">
        <f t="shared" si="11"/>
        <v>0</v>
      </c>
      <c r="AD62" s="96">
        <f t="shared" si="12"/>
        <v>0</v>
      </c>
      <c r="AE62" s="96">
        <f t="shared" si="13"/>
        <v>0</v>
      </c>
      <c r="AF62" s="96">
        <f t="shared" si="14"/>
        <v>0</v>
      </c>
      <c r="AG62" s="96">
        <f t="shared" si="15"/>
        <v>0</v>
      </c>
      <c r="AH62" s="96">
        <f t="shared" si="16"/>
        <v>0</v>
      </c>
      <c r="AI62" s="96">
        <f t="shared" si="17"/>
        <v>0</v>
      </c>
      <c r="AJ62" s="96">
        <f t="shared" si="18"/>
        <v>0</v>
      </c>
    </row>
    <row r="63" spans="1:36">
      <c r="A63" s="12">
        <v>59</v>
      </c>
      <c r="B63" s="12"/>
      <c r="C63" s="22"/>
      <c r="D63" s="12"/>
      <c r="E63" s="23"/>
      <c r="F63" s="16"/>
      <c r="G63" s="16"/>
      <c r="H63" s="17"/>
      <c r="I63" s="18">
        <f t="shared" si="3"/>
        <v>0</v>
      </c>
      <c r="K63" s="27"/>
      <c r="L63" s="144" t="s">
        <v>210</v>
      </c>
      <c r="M63" s="26" t="s">
        <v>74</v>
      </c>
      <c r="N63" s="31"/>
      <c r="Q63" s="96">
        <f t="shared" si="19"/>
        <v>0</v>
      </c>
      <c r="R63" s="96"/>
      <c r="S63" s="96">
        <f t="shared" si="4"/>
        <v>0</v>
      </c>
      <c r="T63" s="96">
        <f t="shared" si="5"/>
        <v>0</v>
      </c>
      <c r="U63" s="96">
        <f t="shared" si="6"/>
        <v>0</v>
      </c>
      <c r="V63" s="96">
        <f t="shared" si="7"/>
        <v>0</v>
      </c>
      <c r="W63" s="96"/>
      <c r="X63" s="96"/>
      <c r="Z63" s="96">
        <f t="shared" si="8"/>
        <v>0</v>
      </c>
      <c r="AA63" s="96">
        <f t="shared" si="9"/>
        <v>0</v>
      </c>
      <c r="AB63" s="96">
        <f t="shared" si="10"/>
        <v>0</v>
      </c>
      <c r="AC63" s="96">
        <f t="shared" si="11"/>
        <v>0</v>
      </c>
      <c r="AD63" s="96">
        <f t="shared" si="12"/>
        <v>0</v>
      </c>
      <c r="AE63" s="96">
        <f t="shared" si="13"/>
        <v>0</v>
      </c>
      <c r="AF63" s="96">
        <f t="shared" si="14"/>
        <v>0</v>
      </c>
      <c r="AG63" s="96">
        <f t="shared" si="15"/>
        <v>0</v>
      </c>
      <c r="AH63" s="96">
        <f t="shared" si="16"/>
        <v>0</v>
      </c>
      <c r="AI63" s="96">
        <f t="shared" si="17"/>
        <v>0</v>
      </c>
      <c r="AJ63" s="96">
        <f t="shared" si="18"/>
        <v>0</v>
      </c>
    </row>
    <row r="64" spans="1:36">
      <c r="A64" s="12">
        <v>60</v>
      </c>
      <c r="B64" s="12"/>
      <c r="C64" s="22"/>
      <c r="D64" s="12"/>
      <c r="E64" s="23"/>
      <c r="F64" s="16"/>
      <c r="G64" s="16"/>
      <c r="H64" s="17"/>
      <c r="I64" s="18">
        <f t="shared" si="3"/>
        <v>0</v>
      </c>
      <c r="K64" s="24"/>
      <c r="L64" s="30" t="s">
        <v>57</v>
      </c>
      <c r="M64" s="26" t="s">
        <v>36</v>
      </c>
      <c r="N64" s="21"/>
      <c r="Q64" s="96">
        <f t="shared" si="19"/>
        <v>0</v>
      </c>
      <c r="R64" s="96"/>
      <c r="S64" s="96">
        <f t="shared" si="4"/>
        <v>0</v>
      </c>
      <c r="T64" s="96">
        <f t="shared" si="5"/>
        <v>0</v>
      </c>
      <c r="U64" s="96">
        <f t="shared" si="6"/>
        <v>0</v>
      </c>
      <c r="V64" s="96">
        <f t="shared" si="7"/>
        <v>0</v>
      </c>
      <c r="W64" s="96"/>
      <c r="X64" s="96"/>
      <c r="Z64" s="96">
        <f t="shared" si="8"/>
        <v>0</v>
      </c>
      <c r="AA64" s="96">
        <f t="shared" si="9"/>
        <v>0</v>
      </c>
      <c r="AB64" s="96">
        <f t="shared" si="10"/>
        <v>0</v>
      </c>
      <c r="AC64" s="96">
        <f t="shared" si="11"/>
        <v>0</v>
      </c>
      <c r="AD64" s="96">
        <f t="shared" si="12"/>
        <v>0</v>
      </c>
      <c r="AE64" s="96">
        <f t="shared" si="13"/>
        <v>0</v>
      </c>
      <c r="AF64" s="96">
        <f t="shared" si="14"/>
        <v>0</v>
      </c>
      <c r="AG64" s="96">
        <f t="shared" si="15"/>
        <v>0</v>
      </c>
      <c r="AH64" s="96">
        <f t="shared" si="16"/>
        <v>0</v>
      </c>
      <c r="AI64" s="96">
        <f t="shared" si="17"/>
        <v>0</v>
      </c>
      <c r="AJ64" s="96">
        <f t="shared" si="18"/>
        <v>0</v>
      </c>
    </row>
    <row r="65" spans="1:36">
      <c r="A65" s="12">
        <v>61</v>
      </c>
      <c r="B65" s="12"/>
      <c r="C65" s="22"/>
      <c r="D65" s="12"/>
      <c r="E65" s="23"/>
      <c r="F65" s="16"/>
      <c r="G65" s="16"/>
      <c r="H65" s="17"/>
      <c r="I65" s="18">
        <f t="shared" si="3"/>
        <v>0</v>
      </c>
      <c r="K65" s="27"/>
      <c r="L65" s="144" t="s">
        <v>211</v>
      </c>
      <c r="M65" s="26" t="s">
        <v>77</v>
      </c>
      <c r="N65" s="31"/>
      <c r="Q65" s="96">
        <f t="shared" si="19"/>
        <v>0</v>
      </c>
      <c r="R65" s="96"/>
      <c r="S65" s="96">
        <f t="shared" si="4"/>
        <v>0</v>
      </c>
      <c r="T65" s="96">
        <f t="shared" si="5"/>
        <v>0</v>
      </c>
      <c r="U65" s="96">
        <f t="shared" si="6"/>
        <v>0</v>
      </c>
      <c r="V65" s="96">
        <f t="shared" si="7"/>
        <v>0</v>
      </c>
      <c r="W65" s="96"/>
      <c r="X65" s="96"/>
      <c r="Z65" s="96">
        <f t="shared" si="8"/>
        <v>0</v>
      </c>
      <c r="AA65" s="96">
        <f t="shared" si="9"/>
        <v>0</v>
      </c>
      <c r="AB65" s="96">
        <f t="shared" si="10"/>
        <v>0</v>
      </c>
      <c r="AC65" s="96">
        <f t="shared" si="11"/>
        <v>0</v>
      </c>
      <c r="AD65" s="96">
        <f t="shared" si="12"/>
        <v>0</v>
      </c>
      <c r="AE65" s="96">
        <f t="shared" si="13"/>
        <v>0</v>
      </c>
      <c r="AF65" s="96">
        <f t="shared" si="14"/>
        <v>0</v>
      </c>
      <c r="AG65" s="96">
        <f t="shared" si="15"/>
        <v>0</v>
      </c>
      <c r="AH65" s="96">
        <f t="shared" si="16"/>
        <v>0</v>
      </c>
      <c r="AI65" s="96">
        <f t="shared" si="17"/>
        <v>0</v>
      </c>
      <c r="AJ65" s="96">
        <f t="shared" si="18"/>
        <v>0</v>
      </c>
    </row>
    <row r="66" spans="1:36">
      <c r="A66" s="12">
        <v>62</v>
      </c>
      <c r="B66" s="12"/>
      <c r="C66" s="22"/>
      <c r="D66" s="12"/>
      <c r="E66" s="23"/>
      <c r="F66" s="16"/>
      <c r="G66" s="16"/>
      <c r="H66" s="17"/>
      <c r="I66" s="18">
        <f t="shared" si="3"/>
        <v>0</v>
      </c>
      <c r="K66" s="24"/>
      <c r="L66" s="30" t="s">
        <v>58</v>
      </c>
      <c r="M66" s="26" t="s">
        <v>138</v>
      </c>
      <c r="N66" s="21"/>
      <c r="Q66" s="96">
        <f t="shared" si="19"/>
        <v>0</v>
      </c>
      <c r="R66" s="96"/>
      <c r="S66" s="96">
        <f t="shared" si="4"/>
        <v>0</v>
      </c>
      <c r="T66" s="96">
        <f t="shared" si="5"/>
        <v>0</v>
      </c>
      <c r="U66" s="96">
        <f t="shared" si="6"/>
        <v>0</v>
      </c>
      <c r="V66" s="96">
        <f t="shared" si="7"/>
        <v>0</v>
      </c>
      <c r="W66" s="96"/>
      <c r="X66" s="96"/>
      <c r="Z66" s="96">
        <f t="shared" si="8"/>
        <v>0</v>
      </c>
      <c r="AA66" s="96">
        <f t="shared" si="9"/>
        <v>0</v>
      </c>
      <c r="AB66" s="96">
        <f t="shared" si="10"/>
        <v>0</v>
      </c>
      <c r="AC66" s="96">
        <f t="shared" si="11"/>
        <v>0</v>
      </c>
      <c r="AD66" s="96">
        <f t="shared" si="12"/>
        <v>0</v>
      </c>
      <c r="AE66" s="96">
        <f t="shared" si="13"/>
        <v>0</v>
      </c>
      <c r="AF66" s="96">
        <f t="shared" si="14"/>
        <v>0</v>
      </c>
      <c r="AG66" s="96">
        <f t="shared" si="15"/>
        <v>0</v>
      </c>
      <c r="AH66" s="96">
        <f t="shared" si="16"/>
        <v>0</v>
      </c>
      <c r="AI66" s="96">
        <f t="shared" si="17"/>
        <v>0</v>
      </c>
      <c r="AJ66" s="96">
        <f t="shared" si="18"/>
        <v>0</v>
      </c>
    </row>
    <row r="67" spans="1:36">
      <c r="A67" s="12">
        <v>63</v>
      </c>
      <c r="B67" s="12"/>
      <c r="C67" s="22"/>
      <c r="D67" s="12"/>
      <c r="E67" s="23"/>
      <c r="F67" s="16"/>
      <c r="G67" s="16"/>
      <c r="H67" s="17"/>
      <c r="I67" s="18">
        <f t="shared" si="3"/>
        <v>0</v>
      </c>
      <c r="K67" s="27"/>
      <c r="L67" s="144" t="s">
        <v>212</v>
      </c>
      <c r="M67" s="26" t="s">
        <v>137</v>
      </c>
      <c r="N67" s="31"/>
      <c r="Q67" s="96">
        <f t="shared" si="19"/>
        <v>0</v>
      </c>
      <c r="R67" s="96"/>
      <c r="S67" s="96">
        <f t="shared" si="4"/>
        <v>0</v>
      </c>
      <c r="T67" s="96">
        <f t="shared" si="5"/>
        <v>0</v>
      </c>
      <c r="U67" s="96">
        <f t="shared" si="6"/>
        <v>0</v>
      </c>
      <c r="V67" s="96">
        <f t="shared" si="7"/>
        <v>0</v>
      </c>
      <c r="W67" s="96"/>
      <c r="X67" s="96"/>
      <c r="Z67" s="96">
        <f t="shared" si="8"/>
        <v>0</v>
      </c>
      <c r="AA67" s="96">
        <f t="shared" si="9"/>
        <v>0</v>
      </c>
      <c r="AB67" s="96">
        <f t="shared" si="10"/>
        <v>0</v>
      </c>
      <c r="AC67" s="96">
        <f t="shared" si="11"/>
        <v>0</v>
      </c>
      <c r="AD67" s="96">
        <f t="shared" si="12"/>
        <v>0</v>
      </c>
      <c r="AE67" s="96">
        <f t="shared" si="13"/>
        <v>0</v>
      </c>
      <c r="AF67" s="96">
        <f t="shared" si="14"/>
        <v>0</v>
      </c>
      <c r="AG67" s="96">
        <f t="shared" si="15"/>
        <v>0</v>
      </c>
      <c r="AH67" s="96">
        <f t="shared" si="16"/>
        <v>0</v>
      </c>
      <c r="AI67" s="96">
        <f t="shared" si="17"/>
        <v>0</v>
      </c>
      <c r="AJ67" s="96">
        <f t="shared" si="18"/>
        <v>0</v>
      </c>
    </row>
    <row r="68" spans="1:36">
      <c r="A68" s="12">
        <v>64</v>
      </c>
      <c r="B68" s="12"/>
      <c r="C68" s="22"/>
      <c r="D68" s="12"/>
      <c r="E68" s="23"/>
      <c r="F68" s="16"/>
      <c r="G68" s="16"/>
      <c r="H68" s="17"/>
      <c r="I68" s="18">
        <f t="shared" si="3"/>
        <v>0</v>
      </c>
      <c r="K68" s="24"/>
      <c r="L68" s="30" t="s">
        <v>59</v>
      </c>
      <c r="M68" s="26" t="s">
        <v>139</v>
      </c>
      <c r="N68" s="21"/>
      <c r="Q68" s="96">
        <f t="shared" si="19"/>
        <v>0</v>
      </c>
      <c r="R68" s="96"/>
      <c r="S68" s="96">
        <f t="shared" si="4"/>
        <v>0</v>
      </c>
      <c r="T68" s="96">
        <f t="shared" si="5"/>
        <v>0</v>
      </c>
      <c r="U68" s="96">
        <f t="shared" si="6"/>
        <v>0</v>
      </c>
      <c r="V68" s="96">
        <f t="shared" si="7"/>
        <v>0</v>
      </c>
      <c r="W68" s="96"/>
      <c r="X68" s="96"/>
      <c r="Z68" s="96">
        <f t="shared" si="8"/>
        <v>0</v>
      </c>
      <c r="AA68" s="96">
        <f t="shared" si="9"/>
        <v>0</v>
      </c>
      <c r="AB68" s="96">
        <f t="shared" si="10"/>
        <v>0</v>
      </c>
      <c r="AC68" s="96">
        <f t="shared" si="11"/>
        <v>0</v>
      </c>
      <c r="AD68" s="96">
        <f t="shared" si="12"/>
        <v>0</v>
      </c>
      <c r="AE68" s="96">
        <f t="shared" si="13"/>
        <v>0</v>
      </c>
      <c r="AF68" s="96">
        <f t="shared" si="14"/>
        <v>0</v>
      </c>
      <c r="AG68" s="96">
        <f t="shared" si="15"/>
        <v>0</v>
      </c>
      <c r="AH68" s="96">
        <f t="shared" si="16"/>
        <v>0</v>
      </c>
      <c r="AI68" s="96">
        <f t="shared" si="17"/>
        <v>0</v>
      </c>
      <c r="AJ68" s="96">
        <f t="shared" si="18"/>
        <v>0</v>
      </c>
    </row>
    <row r="69" spans="1:36">
      <c r="A69" s="12">
        <v>65</v>
      </c>
      <c r="B69" s="12"/>
      <c r="C69" s="22"/>
      <c r="D69" s="12"/>
      <c r="E69" s="23"/>
      <c r="F69" s="16"/>
      <c r="G69" s="16"/>
      <c r="H69" s="17"/>
      <c r="I69" s="18">
        <f t="shared" si="3"/>
        <v>0</v>
      </c>
      <c r="K69" s="27"/>
      <c r="L69" s="144" t="s">
        <v>215</v>
      </c>
      <c r="M69" s="26" t="s">
        <v>140</v>
      </c>
      <c r="N69" s="31"/>
      <c r="Q69" s="96">
        <f t="shared" si="19"/>
        <v>0</v>
      </c>
      <c r="R69" s="96"/>
      <c r="S69" s="96">
        <f t="shared" si="4"/>
        <v>0</v>
      </c>
      <c r="T69" s="96">
        <f t="shared" si="5"/>
        <v>0</v>
      </c>
      <c r="U69" s="96">
        <f t="shared" si="6"/>
        <v>0</v>
      </c>
      <c r="V69" s="96">
        <f t="shared" si="7"/>
        <v>0</v>
      </c>
      <c r="W69" s="96"/>
      <c r="X69" s="96"/>
      <c r="Z69" s="96">
        <f t="shared" si="8"/>
        <v>0</v>
      </c>
      <c r="AA69" s="96">
        <f t="shared" si="9"/>
        <v>0</v>
      </c>
      <c r="AB69" s="96">
        <f t="shared" si="10"/>
        <v>0</v>
      </c>
      <c r="AC69" s="96">
        <f t="shared" si="11"/>
        <v>0</v>
      </c>
      <c r="AD69" s="96">
        <f t="shared" si="12"/>
        <v>0</v>
      </c>
      <c r="AE69" s="96">
        <f t="shared" si="13"/>
        <v>0</v>
      </c>
      <c r="AF69" s="96">
        <f t="shared" si="14"/>
        <v>0</v>
      </c>
      <c r="AG69" s="96">
        <f t="shared" si="15"/>
        <v>0</v>
      </c>
      <c r="AH69" s="96">
        <f t="shared" si="16"/>
        <v>0</v>
      </c>
      <c r="AI69" s="96">
        <f t="shared" si="17"/>
        <v>0</v>
      </c>
      <c r="AJ69" s="96">
        <f t="shared" si="18"/>
        <v>0</v>
      </c>
    </row>
    <row r="70" spans="1:36">
      <c r="A70" s="12">
        <v>66</v>
      </c>
      <c r="B70" s="12"/>
      <c r="C70" s="22"/>
      <c r="D70" s="12"/>
      <c r="E70" s="23"/>
      <c r="F70" s="16"/>
      <c r="G70" s="16"/>
      <c r="H70" s="17"/>
      <c r="I70" s="18">
        <f t="shared" ref="I70:I94" si="20">H70*G70</f>
        <v>0</v>
      </c>
      <c r="K70" s="24"/>
      <c r="L70" s="30" t="s">
        <v>60</v>
      </c>
      <c r="M70" s="26" t="s">
        <v>141</v>
      </c>
      <c r="N70" s="21"/>
      <c r="Q70" s="96">
        <f t="shared" si="19"/>
        <v>0</v>
      </c>
      <c r="R70" s="96"/>
      <c r="S70" s="96">
        <f t="shared" ref="S70:S94" si="21">IF($B70=3,$I70,0)</f>
        <v>0</v>
      </c>
      <c r="T70" s="96">
        <f t="shared" ref="T70:T94" si="22">IF($B70=4,$I70,0)</f>
        <v>0</v>
      </c>
      <c r="U70" s="96">
        <f t="shared" ref="U70:U94" si="23">IF($B70=5,$I70,0)</f>
        <v>0</v>
      </c>
      <c r="V70" s="96">
        <f t="shared" ref="V70:V94" si="24">IF($B70=6,$I70,0)</f>
        <v>0</v>
      </c>
      <c r="W70" s="96"/>
      <c r="X70" s="96"/>
      <c r="Z70" s="96">
        <f t="shared" ref="Z70:Z94" si="25">IF($D70=0,$I70,0)</f>
        <v>0</v>
      </c>
      <c r="AA70" s="96">
        <f t="shared" ref="AA70:AA93" si="26">IF($D70=1,$I70,0)</f>
        <v>0</v>
      </c>
      <c r="AB70" s="96">
        <f t="shared" ref="AB70:AB93" si="27">IF($D70=2,$I70,0)</f>
        <v>0</v>
      </c>
      <c r="AC70" s="96">
        <f t="shared" ref="AC70:AC93" si="28">IF($D70=3,$I70,0)</f>
        <v>0</v>
      </c>
      <c r="AD70" s="96">
        <f t="shared" ref="AD70:AD93" si="29">IF($D70=4,$I70,0)</f>
        <v>0</v>
      </c>
      <c r="AE70" s="96">
        <f t="shared" ref="AE70:AE93" si="30">IF($D70=5,$I70,0)</f>
        <v>0</v>
      </c>
      <c r="AF70" s="96">
        <f t="shared" ref="AF70:AF93" si="31">IF($D70=6,$I70,0)</f>
        <v>0</v>
      </c>
      <c r="AG70" s="96">
        <f t="shared" ref="AG70:AG93" si="32">IF($D70=7,$I70,0)</f>
        <v>0</v>
      </c>
      <c r="AH70" s="96">
        <f t="shared" ref="AH70:AH93" si="33">IF($D70=8,$I70,0)</f>
        <v>0</v>
      </c>
      <c r="AI70" s="96">
        <f t="shared" ref="AI70:AI93" si="34">IF($D70=9,$I70,0)</f>
        <v>0</v>
      </c>
      <c r="AJ70" s="96">
        <f t="shared" ref="AJ70:AJ93" si="35">IF($D70=10,$I70,0)</f>
        <v>0</v>
      </c>
    </row>
    <row r="71" spans="1:36">
      <c r="A71" s="12">
        <v>67</v>
      </c>
      <c r="B71" s="12"/>
      <c r="C71" s="22"/>
      <c r="D71" s="12"/>
      <c r="E71" s="23"/>
      <c r="F71" s="16"/>
      <c r="G71" s="16"/>
      <c r="H71" s="17"/>
      <c r="I71" s="18">
        <f t="shared" si="20"/>
        <v>0</v>
      </c>
      <c r="K71" s="27"/>
      <c r="L71" s="144" t="s">
        <v>213</v>
      </c>
      <c r="M71" s="26" t="s">
        <v>142</v>
      </c>
      <c r="N71" s="31"/>
      <c r="Q71" s="96">
        <f t="shared" ref="Q71:Q94" si="36">IF($B71=1,$I71,0)</f>
        <v>0</v>
      </c>
      <c r="R71" s="96"/>
      <c r="S71" s="96">
        <f t="shared" si="21"/>
        <v>0</v>
      </c>
      <c r="T71" s="96">
        <f t="shared" si="22"/>
        <v>0</v>
      </c>
      <c r="U71" s="96">
        <f t="shared" si="23"/>
        <v>0</v>
      </c>
      <c r="V71" s="96">
        <f t="shared" si="24"/>
        <v>0</v>
      </c>
      <c r="W71" s="96"/>
      <c r="X71" s="96"/>
      <c r="Z71" s="96">
        <f t="shared" si="25"/>
        <v>0</v>
      </c>
      <c r="AA71" s="96">
        <f t="shared" si="26"/>
        <v>0</v>
      </c>
      <c r="AB71" s="96">
        <f t="shared" si="27"/>
        <v>0</v>
      </c>
      <c r="AC71" s="96">
        <f t="shared" si="28"/>
        <v>0</v>
      </c>
      <c r="AD71" s="96">
        <f t="shared" si="29"/>
        <v>0</v>
      </c>
      <c r="AE71" s="96">
        <f t="shared" si="30"/>
        <v>0</v>
      </c>
      <c r="AF71" s="96">
        <f t="shared" si="31"/>
        <v>0</v>
      </c>
      <c r="AG71" s="96">
        <f t="shared" si="32"/>
        <v>0</v>
      </c>
      <c r="AH71" s="96">
        <f t="shared" si="33"/>
        <v>0</v>
      </c>
      <c r="AI71" s="96">
        <f t="shared" si="34"/>
        <v>0</v>
      </c>
      <c r="AJ71" s="96">
        <f t="shared" si="35"/>
        <v>0</v>
      </c>
    </row>
    <row r="72" spans="1:36">
      <c r="A72" s="12">
        <v>68</v>
      </c>
      <c r="B72" s="12"/>
      <c r="C72" s="22"/>
      <c r="D72" s="12"/>
      <c r="E72" s="23"/>
      <c r="F72" s="16"/>
      <c r="G72" s="16"/>
      <c r="H72" s="17"/>
      <c r="I72" s="18">
        <f t="shared" si="20"/>
        <v>0</v>
      </c>
      <c r="K72" s="24"/>
      <c r="L72" s="30" t="s">
        <v>61</v>
      </c>
      <c r="M72" s="26" t="s">
        <v>38</v>
      </c>
      <c r="N72" s="21"/>
      <c r="Q72" s="96">
        <f t="shared" si="36"/>
        <v>0</v>
      </c>
      <c r="R72" s="96"/>
      <c r="S72" s="96">
        <f t="shared" si="21"/>
        <v>0</v>
      </c>
      <c r="T72" s="96">
        <f t="shared" si="22"/>
        <v>0</v>
      </c>
      <c r="U72" s="96">
        <f t="shared" si="23"/>
        <v>0</v>
      </c>
      <c r="V72" s="96">
        <f t="shared" si="24"/>
        <v>0</v>
      </c>
      <c r="W72" s="96"/>
      <c r="X72" s="96"/>
      <c r="Z72" s="96">
        <f t="shared" si="25"/>
        <v>0</v>
      </c>
      <c r="AA72" s="96">
        <f t="shared" si="26"/>
        <v>0</v>
      </c>
      <c r="AB72" s="96">
        <f t="shared" si="27"/>
        <v>0</v>
      </c>
      <c r="AC72" s="96">
        <f t="shared" si="28"/>
        <v>0</v>
      </c>
      <c r="AD72" s="96">
        <f t="shared" si="29"/>
        <v>0</v>
      </c>
      <c r="AE72" s="96">
        <f t="shared" si="30"/>
        <v>0</v>
      </c>
      <c r="AF72" s="96">
        <f t="shared" si="31"/>
        <v>0</v>
      </c>
      <c r="AG72" s="96">
        <f t="shared" si="32"/>
        <v>0</v>
      </c>
      <c r="AH72" s="96">
        <f t="shared" si="33"/>
        <v>0</v>
      </c>
      <c r="AI72" s="96">
        <f t="shared" si="34"/>
        <v>0</v>
      </c>
      <c r="AJ72" s="96">
        <f t="shared" si="35"/>
        <v>0</v>
      </c>
    </row>
    <row r="73" spans="1:36">
      <c r="A73" s="12">
        <v>69</v>
      </c>
      <c r="B73" s="12"/>
      <c r="C73" s="22"/>
      <c r="D73" s="12"/>
      <c r="E73" s="23"/>
      <c r="F73" s="16"/>
      <c r="G73" s="16"/>
      <c r="H73" s="17"/>
      <c r="I73" s="18">
        <f t="shared" si="20"/>
        <v>0</v>
      </c>
      <c r="K73" s="27"/>
      <c r="L73" s="144" t="s">
        <v>214</v>
      </c>
      <c r="M73" s="26" t="s">
        <v>80</v>
      </c>
      <c r="N73" s="31"/>
      <c r="Q73" s="96">
        <f t="shared" si="36"/>
        <v>0</v>
      </c>
      <c r="R73" s="96"/>
      <c r="S73" s="96">
        <f t="shared" si="21"/>
        <v>0</v>
      </c>
      <c r="T73" s="96">
        <f t="shared" si="22"/>
        <v>0</v>
      </c>
      <c r="U73" s="96">
        <f t="shared" si="23"/>
        <v>0</v>
      </c>
      <c r="V73" s="96">
        <f t="shared" si="24"/>
        <v>0</v>
      </c>
      <c r="W73" s="96"/>
      <c r="X73" s="96"/>
      <c r="Z73" s="96">
        <f t="shared" si="25"/>
        <v>0</v>
      </c>
      <c r="AA73" s="96">
        <f t="shared" si="26"/>
        <v>0</v>
      </c>
      <c r="AB73" s="96">
        <f t="shared" si="27"/>
        <v>0</v>
      </c>
      <c r="AC73" s="96">
        <f t="shared" si="28"/>
        <v>0</v>
      </c>
      <c r="AD73" s="96">
        <f t="shared" si="29"/>
        <v>0</v>
      </c>
      <c r="AE73" s="96">
        <f t="shared" si="30"/>
        <v>0</v>
      </c>
      <c r="AF73" s="96">
        <f t="shared" si="31"/>
        <v>0</v>
      </c>
      <c r="AG73" s="96">
        <f t="shared" si="32"/>
        <v>0</v>
      </c>
      <c r="AH73" s="96">
        <f t="shared" si="33"/>
        <v>0</v>
      </c>
      <c r="AI73" s="96">
        <f t="shared" si="34"/>
        <v>0</v>
      </c>
      <c r="AJ73" s="96">
        <f t="shared" si="35"/>
        <v>0</v>
      </c>
    </row>
    <row r="74" spans="1:36">
      <c r="A74" s="12">
        <v>70</v>
      </c>
      <c r="B74" s="12"/>
      <c r="C74" s="22"/>
      <c r="D74" s="12"/>
      <c r="E74" s="23"/>
      <c r="F74" s="16"/>
      <c r="G74" s="16"/>
      <c r="H74" s="17"/>
      <c r="I74" s="18">
        <f t="shared" si="20"/>
        <v>0</v>
      </c>
      <c r="Q74" s="96">
        <f t="shared" si="36"/>
        <v>0</v>
      </c>
      <c r="R74" s="96"/>
      <c r="S74" s="96">
        <f t="shared" si="21"/>
        <v>0</v>
      </c>
      <c r="T74" s="96">
        <f t="shared" si="22"/>
        <v>0</v>
      </c>
      <c r="U74" s="96">
        <f t="shared" si="23"/>
        <v>0</v>
      </c>
      <c r="V74" s="96">
        <f t="shared" si="24"/>
        <v>0</v>
      </c>
      <c r="W74" s="96"/>
      <c r="X74" s="96"/>
      <c r="Z74" s="96">
        <f t="shared" si="25"/>
        <v>0</v>
      </c>
      <c r="AA74" s="96">
        <f t="shared" si="26"/>
        <v>0</v>
      </c>
      <c r="AB74" s="96">
        <f t="shared" si="27"/>
        <v>0</v>
      </c>
      <c r="AC74" s="96">
        <f t="shared" si="28"/>
        <v>0</v>
      </c>
      <c r="AD74" s="96">
        <f t="shared" si="29"/>
        <v>0</v>
      </c>
      <c r="AE74" s="96">
        <f t="shared" si="30"/>
        <v>0</v>
      </c>
      <c r="AF74" s="96">
        <f t="shared" si="31"/>
        <v>0</v>
      </c>
      <c r="AG74" s="96">
        <f t="shared" si="32"/>
        <v>0</v>
      </c>
      <c r="AH74" s="96">
        <f t="shared" si="33"/>
        <v>0</v>
      </c>
      <c r="AI74" s="96">
        <f t="shared" si="34"/>
        <v>0</v>
      </c>
      <c r="AJ74" s="96">
        <f t="shared" si="35"/>
        <v>0</v>
      </c>
    </row>
    <row r="75" spans="1:36">
      <c r="A75" s="12">
        <v>71</v>
      </c>
      <c r="B75" s="12"/>
      <c r="C75" s="22"/>
      <c r="D75" s="12"/>
      <c r="E75" s="23"/>
      <c r="F75" s="16"/>
      <c r="G75" s="16"/>
      <c r="H75" s="17"/>
      <c r="I75" s="18">
        <f t="shared" si="20"/>
        <v>0</v>
      </c>
      <c r="Q75" s="96">
        <f t="shared" si="36"/>
        <v>0</v>
      </c>
      <c r="R75" s="96"/>
      <c r="S75" s="96">
        <f t="shared" si="21"/>
        <v>0</v>
      </c>
      <c r="T75" s="96">
        <f t="shared" si="22"/>
        <v>0</v>
      </c>
      <c r="U75" s="96">
        <f t="shared" si="23"/>
        <v>0</v>
      </c>
      <c r="V75" s="96">
        <f t="shared" si="24"/>
        <v>0</v>
      </c>
      <c r="W75" s="96"/>
      <c r="X75" s="96"/>
      <c r="Z75" s="96">
        <f t="shared" si="25"/>
        <v>0</v>
      </c>
      <c r="AA75" s="96">
        <f t="shared" si="26"/>
        <v>0</v>
      </c>
      <c r="AB75" s="96">
        <f t="shared" si="27"/>
        <v>0</v>
      </c>
      <c r="AC75" s="96">
        <f t="shared" si="28"/>
        <v>0</v>
      </c>
      <c r="AD75" s="96">
        <f t="shared" si="29"/>
        <v>0</v>
      </c>
      <c r="AE75" s="96">
        <f t="shared" si="30"/>
        <v>0</v>
      </c>
      <c r="AF75" s="96">
        <f t="shared" si="31"/>
        <v>0</v>
      </c>
      <c r="AG75" s="96">
        <f t="shared" si="32"/>
        <v>0</v>
      </c>
      <c r="AH75" s="96">
        <f t="shared" si="33"/>
        <v>0</v>
      </c>
      <c r="AI75" s="96">
        <f t="shared" si="34"/>
        <v>0</v>
      </c>
      <c r="AJ75" s="96">
        <f t="shared" si="35"/>
        <v>0</v>
      </c>
    </row>
    <row r="76" spans="1:36">
      <c r="A76" s="12">
        <v>72</v>
      </c>
      <c r="B76" s="12"/>
      <c r="C76" s="22"/>
      <c r="D76" s="12"/>
      <c r="E76" s="23"/>
      <c r="F76" s="16"/>
      <c r="G76" s="16"/>
      <c r="H76" s="17"/>
      <c r="I76" s="18">
        <f t="shared" si="20"/>
        <v>0</v>
      </c>
      <c r="Q76" s="96">
        <f t="shared" si="36"/>
        <v>0</v>
      </c>
      <c r="R76" s="96"/>
      <c r="S76" s="96">
        <f t="shared" si="21"/>
        <v>0</v>
      </c>
      <c r="T76" s="96">
        <f t="shared" si="22"/>
        <v>0</v>
      </c>
      <c r="U76" s="96">
        <f t="shared" si="23"/>
        <v>0</v>
      </c>
      <c r="V76" s="96">
        <f t="shared" si="24"/>
        <v>0</v>
      </c>
      <c r="W76" s="96"/>
      <c r="X76" s="96"/>
      <c r="Z76" s="96">
        <f t="shared" si="25"/>
        <v>0</v>
      </c>
      <c r="AA76" s="96">
        <f t="shared" si="26"/>
        <v>0</v>
      </c>
      <c r="AB76" s="96">
        <f t="shared" si="27"/>
        <v>0</v>
      </c>
      <c r="AC76" s="96">
        <f t="shared" si="28"/>
        <v>0</v>
      </c>
      <c r="AD76" s="96">
        <f t="shared" si="29"/>
        <v>0</v>
      </c>
      <c r="AE76" s="96">
        <f t="shared" si="30"/>
        <v>0</v>
      </c>
      <c r="AF76" s="96">
        <f t="shared" si="31"/>
        <v>0</v>
      </c>
      <c r="AG76" s="96">
        <f t="shared" si="32"/>
        <v>0</v>
      </c>
      <c r="AH76" s="96">
        <f t="shared" si="33"/>
        <v>0</v>
      </c>
      <c r="AI76" s="96">
        <f t="shared" si="34"/>
        <v>0</v>
      </c>
      <c r="AJ76" s="96">
        <f t="shared" si="35"/>
        <v>0</v>
      </c>
    </row>
    <row r="77" spans="1:36">
      <c r="A77" s="12">
        <v>73</v>
      </c>
      <c r="B77" s="12"/>
      <c r="C77" s="22"/>
      <c r="D77" s="12"/>
      <c r="E77" s="23"/>
      <c r="F77" s="16"/>
      <c r="G77" s="16"/>
      <c r="H77" s="17"/>
      <c r="I77" s="18">
        <f t="shared" si="20"/>
        <v>0</v>
      </c>
      <c r="Q77" s="96">
        <f t="shared" si="36"/>
        <v>0</v>
      </c>
      <c r="R77" s="96"/>
      <c r="S77" s="96">
        <f t="shared" si="21"/>
        <v>0</v>
      </c>
      <c r="T77" s="96">
        <f t="shared" si="22"/>
        <v>0</v>
      </c>
      <c r="U77" s="96">
        <f t="shared" si="23"/>
        <v>0</v>
      </c>
      <c r="V77" s="96">
        <f t="shared" si="24"/>
        <v>0</v>
      </c>
      <c r="W77" s="96"/>
      <c r="X77" s="96"/>
      <c r="Z77" s="96">
        <f t="shared" si="25"/>
        <v>0</v>
      </c>
      <c r="AA77" s="96">
        <f t="shared" si="26"/>
        <v>0</v>
      </c>
      <c r="AB77" s="96">
        <f t="shared" si="27"/>
        <v>0</v>
      </c>
      <c r="AC77" s="96">
        <f t="shared" si="28"/>
        <v>0</v>
      </c>
      <c r="AD77" s="96">
        <f t="shared" si="29"/>
        <v>0</v>
      </c>
      <c r="AE77" s="96">
        <f t="shared" si="30"/>
        <v>0</v>
      </c>
      <c r="AF77" s="96">
        <f t="shared" si="31"/>
        <v>0</v>
      </c>
      <c r="AG77" s="96">
        <f t="shared" si="32"/>
        <v>0</v>
      </c>
      <c r="AH77" s="96">
        <f t="shared" si="33"/>
        <v>0</v>
      </c>
      <c r="AI77" s="96">
        <f t="shared" si="34"/>
        <v>0</v>
      </c>
      <c r="AJ77" s="96">
        <f t="shared" si="35"/>
        <v>0</v>
      </c>
    </row>
    <row r="78" spans="1:36">
      <c r="A78" s="12">
        <v>74</v>
      </c>
      <c r="B78" s="12"/>
      <c r="C78" s="22"/>
      <c r="D78" s="12"/>
      <c r="E78" s="23"/>
      <c r="F78" s="16"/>
      <c r="G78" s="16"/>
      <c r="H78" s="17"/>
      <c r="I78" s="18">
        <f t="shared" si="20"/>
        <v>0</v>
      </c>
      <c r="Q78" s="96">
        <f t="shared" si="36"/>
        <v>0</v>
      </c>
      <c r="R78" s="96"/>
      <c r="S78" s="96">
        <f t="shared" si="21"/>
        <v>0</v>
      </c>
      <c r="T78" s="96">
        <f t="shared" si="22"/>
        <v>0</v>
      </c>
      <c r="U78" s="96">
        <f t="shared" si="23"/>
        <v>0</v>
      </c>
      <c r="V78" s="96">
        <f t="shared" si="24"/>
        <v>0</v>
      </c>
      <c r="W78" s="96"/>
      <c r="X78" s="96"/>
      <c r="Z78" s="96">
        <f t="shared" si="25"/>
        <v>0</v>
      </c>
      <c r="AA78" s="96">
        <f t="shared" si="26"/>
        <v>0</v>
      </c>
      <c r="AB78" s="96">
        <f t="shared" si="27"/>
        <v>0</v>
      </c>
      <c r="AC78" s="96">
        <f t="shared" si="28"/>
        <v>0</v>
      </c>
      <c r="AD78" s="96">
        <f t="shared" si="29"/>
        <v>0</v>
      </c>
      <c r="AE78" s="96">
        <f t="shared" si="30"/>
        <v>0</v>
      </c>
      <c r="AF78" s="96">
        <f t="shared" si="31"/>
        <v>0</v>
      </c>
      <c r="AG78" s="96">
        <f t="shared" si="32"/>
        <v>0</v>
      </c>
      <c r="AH78" s="96">
        <f t="shared" si="33"/>
        <v>0</v>
      </c>
      <c r="AI78" s="96">
        <f t="shared" si="34"/>
        <v>0</v>
      </c>
      <c r="AJ78" s="96">
        <f t="shared" si="35"/>
        <v>0</v>
      </c>
    </row>
    <row r="79" spans="1:36">
      <c r="A79" s="12">
        <v>75</v>
      </c>
      <c r="B79" s="12"/>
      <c r="C79" s="22"/>
      <c r="D79" s="12"/>
      <c r="E79" s="23"/>
      <c r="F79" s="16"/>
      <c r="G79" s="16"/>
      <c r="H79" s="17"/>
      <c r="I79" s="18">
        <f t="shared" si="20"/>
        <v>0</v>
      </c>
      <c r="Q79" s="96">
        <f t="shared" si="36"/>
        <v>0</v>
      </c>
      <c r="R79" s="96"/>
      <c r="S79" s="96">
        <f t="shared" si="21"/>
        <v>0</v>
      </c>
      <c r="T79" s="96">
        <f t="shared" si="22"/>
        <v>0</v>
      </c>
      <c r="U79" s="96">
        <f t="shared" si="23"/>
        <v>0</v>
      </c>
      <c r="V79" s="96">
        <f t="shared" si="24"/>
        <v>0</v>
      </c>
      <c r="W79" s="96"/>
      <c r="X79" s="96"/>
      <c r="Z79" s="96">
        <f t="shared" si="25"/>
        <v>0</v>
      </c>
      <c r="AA79" s="96">
        <f t="shared" si="26"/>
        <v>0</v>
      </c>
      <c r="AB79" s="96">
        <f t="shared" si="27"/>
        <v>0</v>
      </c>
      <c r="AC79" s="96">
        <f t="shared" si="28"/>
        <v>0</v>
      </c>
      <c r="AD79" s="96">
        <f t="shared" si="29"/>
        <v>0</v>
      </c>
      <c r="AE79" s="96">
        <f t="shared" si="30"/>
        <v>0</v>
      </c>
      <c r="AF79" s="96">
        <f t="shared" si="31"/>
        <v>0</v>
      </c>
      <c r="AG79" s="96">
        <f t="shared" si="32"/>
        <v>0</v>
      </c>
      <c r="AH79" s="96">
        <f t="shared" si="33"/>
        <v>0</v>
      </c>
      <c r="AI79" s="96">
        <f t="shared" si="34"/>
        <v>0</v>
      </c>
      <c r="AJ79" s="96">
        <f t="shared" si="35"/>
        <v>0</v>
      </c>
    </row>
    <row r="80" spans="1:36">
      <c r="A80" s="12">
        <v>76</v>
      </c>
      <c r="B80" s="12"/>
      <c r="C80" s="22"/>
      <c r="D80" s="12"/>
      <c r="E80" s="23"/>
      <c r="F80" s="16"/>
      <c r="G80" s="16"/>
      <c r="H80" s="17"/>
      <c r="I80" s="18">
        <f t="shared" si="20"/>
        <v>0</v>
      </c>
      <c r="Q80" s="96">
        <f t="shared" si="36"/>
        <v>0</v>
      </c>
      <c r="R80" s="96"/>
      <c r="S80" s="96">
        <f t="shared" si="21"/>
        <v>0</v>
      </c>
      <c r="T80" s="96">
        <f t="shared" si="22"/>
        <v>0</v>
      </c>
      <c r="U80" s="96">
        <f t="shared" si="23"/>
        <v>0</v>
      </c>
      <c r="V80" s="96">
        <f t="shared" si="24"/>
        <v>0</v>
      </c>
      <c r="W80" s="96"/>
      <c r="X80" s="96"/>
      <c r="Z80" s="96">
        <f t="shared" si="25"/>
        <v>0</v>
      </c>
      <c r="AA80" s="96">
        <f t="shared" si="26"/>
        <v>0</v>
      </c>
      <c r="AB80" s="96">
        <f t="shared" si="27"/>
        <v>0</v>
      </c>
      <c r="AC80" s="96">
        <f t="shared" si="28"/>
        <v>0</v>
      </c>
      <c r="AD80" s="96">
        <f t="shared" si="29"/>
        <v>0</v>
      </c>
      <c r="AE80" s="96">
        <f t="shared" si="30"/>
        <v>0</v>
      </c>
      <c r="AF80" s="96">
        <f t="shared" si="31"/>
        <v>0</v>
      </c>
      <c r="AG80" s="96">
        <f t="shared" si="32"/>
        <v>0</v>
      </c>
      <c r="AH80" s="96">
        <f t="shared" si="33"/>
        <v>0</v>
      </c>
      <c r="AI80" s="96">
        <f t="shared" si="34"/>
        <v>0</v>
      </c>
      <c r="AJ80" s="96">
        <f t="shared" si="35"/>
        <v>0</v>
      </c>
    </row>
    <row r="81" spans="1:36">
      <c r="A81" s="12">
        <v>77</v>
      </c>
      <c r="B81" s="12"/>
      <c r="C81" s="22"/>
      <c r="D81" s="12"/>
      <c r="E81" s="23"/>
      <c r="F81" s="16"/>
      <c r="G81" s="16"/>
      <c r="H81" s="17"/>
      <c r="I81" s="18">
        <f t="shared" si="20"/>
        <v>0</v>
      </c>
      <c r="Q81" s="96">
        <f t="shared" si="36"/>
        <v>0</v>
      </c>
      <c r="R81" s="96"/>
      <c r="S81" s="96">
        <f t="shared" si="21"/>
        <v>0</v>
      </c>
      <c r="T81" s="96">
        <f t="shared" si="22"/>
        <v>0</v>
      </c>
      <c r="U81" s="96">
        <f t="shared" si="23"/>
        <v>0</v>
      </c>
      <c r="V81" s="96">
        <f t="shared" si="24"/>
        <v>0</v>
      </c>
      <c r="W81" s="96"/>
      <c r="X81" s="96"/>
      <c r="Z81" s="96">
        <f t="shared" si="25"/>
        <v>0</v>
      </c>
      <c r="AA81" s="96">
        <f t="shared" si="26"/>
        <v>0</v>
      </c>
      <c r="AB81" s="96">
        <f t="shared" si="27"/>
        <v>0</v>
      </c>
      <c r="AC81" s="96">
        <f t="shared" si="28"/>
        <v>0</v>
      </c>
      <c r="AD81" s="96">
        <f t="shared" si="29"/>
        <v>0</v>
      </c>
      <c r="AE81" s="96">
        <f t="shared" si="30"/>
        <v>0</v>
      </c>
      <c r="AF81" s="96">
        <f t="shared" si="31"/>
        <v>0</v>
      </c>
      <c r="AG81" s="96">
        <f t="shared" si="32"/>
        <v>0</v>
      </c>
      <c r="AH81" s="96">
        <f t="shared" si="33"/>
        <v>0</v>
      </c>
      <c r="AI81" s="96">
        <f t="shared" si="34"/>
        <v>0</v>
      </c>
      <c r="AJ81" s="96">
        <f t="shared" si="35"/>
        <v>0</v>
      </c>
    </row>
    <row r="82" spans="1:36">
      <c r="A82" s="12">
        <v>78</v>
      </c>
      <c r="B82" s="12"/>
      <c r="C82" s="22"/>
      <c r="D82" s="12"/>
      <c r="E82" s="23"/>
      <c r="F82" s="16"/>
      <c r="G82" s="16"/>
      <c r="H82" s="17"/>
      <c r="I82" s="18">
        <f t="shared" si="20"/>
        <v>0</v>
      </c>
      <c r="Q82" s="96">
        <f t="shared" si="36"/>
        <v>0</v>
      </c>
      <c r="R82" s="96"/>
      <c r="S82" s="96">
        <f t="shared" si="21"/>
        <v>0</v>
      </c>
      <c r="T82" s="96">
        <f t="shared" si="22"/>
        <v>0</v>
      </c>
      <c r="U82" s="96">
        <f t="shared" si="23"/>
        <v>0</v>
      </c>
      <c r="V82" s="96">
        <f t="shared" si="24"/>
        <v>0</v>
      </c>
      <c r="W82" s="96"/>
      <c r="X82" s="96"/>
      <c r="Z82" s="96">
        <f t="shared" si="25"/>
        <v>0</v>
      </c>
      <c r="AA82" s="96">
        <f t="shared" si="26"/>
        <v>0</v>
      </c>
      <c r="AB82" s="96">
        <f t="shared" si="27"/>
        <v>0</v>
      </c>
      <c r="AC82" s="96">
        <f t="shared" si="28"/>
        <v>0</v>
      </c>
      <c r="AD82" s="96">
        <f t="shared" si="29"/>
        <v>0</v>
      </c>
      <c r="AE82" s="96">
        <f t="shared" si="30"/>
        <v>0</v>
      </c>
      <c r="AF82" s="96">
        <f t="shared" si="31"/>
        <v>0</v>
      </c>
      <c r="AG82" s="96">
        <f t="shared" si="32"/>
        <v>0</v>
      </c>
      <c r="AH82" s="96">
        <f t="shared" si="33"/>
        <v>0</v>
      </c>
      <c r="AI82" s="96">
        <f t="shared" si="34"/>
        <v>0</v>
      </c>
      <c r="AJ82" s="96">
        <f t="shared" si="35"/>
        <v>0</v>
      </c>
    </row>
    <row r="83" spans="1:36">
      <c r="A83" s="12">
        <v>79</v>
      </c>
      <c r="B83" s="12"/>
      <c r="C83" s="22"/>
      <c r="D83" s="12"/>
      <c r="E83" s="23"/>
      <c r="F83" s="16"/>
      <c r="G83" s="16"/>
      <c r="H83" s="17"/>
      <c r="I83" s="18">
        <f t="shared" si="20"/>
        <v>0</v>
      </c>
      <c r="Q83" s="96">
        <f t="shared" si="36"/>
        <v>0</v>
      </c>
      <c r="R83" s="96"/>
      <c r="S83" s="96">
        <f t="shared" si="21"/>
        <v>0</v>
      </c>
      <c r="T83" s="96">
        <f t="shared" si="22"/>
        <v>0</v>
      </c>
      <c r="U83" s="96">
        <f t="shared" si="23"/>
        <v>0</v>
      </c>
      <c r="V83" s="96">
        <f t="shared" si="24"/>
        <v>0</v>
      </c>
      <c r="W83" s="96"/>
      <c r="X83" s="96"/>
      <c r="Z83" s="96">
        <f t="shared" si="25"/>
        <v>0</v>
      </c>
      <c r="AA83" s="96">
        <f t="shared" si="26"/>
        <v>0</v>
      </c>
      <c r="AB83" s="96">
        <f t="shared" si="27"/>
        <v>0</v>
      </c>
      <c r="AC83" s="96">
        <f t="shared" si="28"/>
        <v>0</v>
      </c>
      <c r="AD83" s="96">
        <f t="shared" si="29"/>
        <v>0</v>
      </c>
      <c r="AE83" s="96">
        <f t="shared" si="30"/>
        <v>0</v>
      </c>
      <c r="AF83" s="96">
        <f t="shared" si="31"/>
        <v>0</v>
      </c>
      <c r="AG83" s="96">
        <f t="shared" si="32"/>
        <v>0</v>
      </c>
      <c r="AH83" s="96">
        <f t="shared" si="33"/>
        <v>0</v>
      </c>
      <c r="AI83" s="96">
        <f t="shared" si="34"/>
        <v>0</v>
      </c>
      <c r="AJ83" s="96">
        <f t="shared" si="35"/>
        <v>0</v>
      </c>
    </row>
    <row r="84" spans="1:36">
      <c r="A84" s="12">
        <v>80</v>
      </c>
      <c r="B84" s="12"/>
      <c r="C84" s="22"/>
      <c r="D84" s="12"/>
      <c r="E84" s="23"/>
      <c r="F84" s="16"/>
      <c r="G84" s="16"/>
      <c r="H84" s="17"/>
      <c r="I84" s="18">
        <f t="shared" si="20"/>
        <v>0</v>
      </c>
      <c r="K84" s="168">
        <v>1</v>
      </c>
      <c r="L84" s="169"/>
      <c r="M84" s="194" t="s">
        <v>62</v>
      </c>
      <c r="N84" s="195"/>
      <c r="Q84" s="96">
        <f t="shared" si="36"/>
        <v>0</v>
      </c>
      <c r="R84" s="96"/>
      <c r="S84" s="96">
        <f t="shared" si="21"/>
        <v>0</v>
      </c>
      <c r="T84" s="96">
        <f t="shared" si="22"/>
        <v>0</v>
      </c>
      <c r="U84" s="96">
        <f t="shared" si="23"/>
        <v>0</v>
      </c>
      <c r="V84" s="96">
        <f t="shared" si="24"/>
        <v>0</v>
      </c>
      <c r="W84" s="96"/>
      <c r="X84" s="96"/>
      <c r="Z84" s="96">
        <f t="shared" si="25"/>
        <v>0</v>
      </c>
      <c r="AA84" s="96">
        <f t="shared" si="26"/>
        <v>0</v>
      </c>
      <c r="AB84" s="96">
        <f t="shared" si="27"/>
        <v>0</v>
      </c>
      <c r="AC84" s="96">
        <f t="shared" si="28"/>
        <v>0</v>
      </c>
      <c r="AD84" s="96">
        <f t="shared" si="29"/>
        <v>0</v>
      </c>
      <c r="AE84" s="96">
        <f t="shared" si="30"/>
        <v>0</v>
      </c>
      <c r="AF84" s="96">
        <f t="shared" si="31"/>
        <v>0</v>
      </c>
      <c r="AG84" s="96">
        <f t="shared" si="32"/>
        <v>0</v>
      </c>
      <c r="AH84" s="96">
        <f t="shared" si="33"/>
        <v>0</v>
      </c>
      <c r="AI84" s="96">
        <f t="shared" si="34"/>
        <v>0</v>
      </c>
      <c r="AJ84" s="96">
        <f t="shared" si="35"/>
        <v>0</v>
      </c>
    </row>
    <row r="85" spans="1:36">
      <c r="A85" s="12">
        <v>81</v>
      </c>
      <c r="B85" s="12"/>
      <c r="C85" s="22"/>
      <c r="D85" s="12"/>
      <c r="E85" s="23"/>
      <c r="F85" s="16"/>
      <c r="G85" s="16"/>
      <c r="H85" s="17"/>
      <c r="I85" s="18">
        <f t="shared" si="20"/>
        <v>0</v>
      </c>
      <c r="K85" s="181">
        <v>2</v>
      </c>
      <c r="L85" s="182"/>
      <c r="M85" s="35" t="s">
        <v>63</v>
      </c>
      <c r="N85" s="21"/>
      <c r="Q85" s="96">
        <f t="shared" si="36"/>
        <v>0</v>
      </c>
      <c r="R85" s="96"/>
      <c r="S85" s="96">
        <f t="shared" si="21"/>
        <v>0</v>
      </c>
      <c r="T85" s="96">
        <f t="shared" si="22"/>
        <v>0</v>
      </c>
      <c r="U85" s="96">
        <f t="shared" si="23"/>
        <v>0</v>
      </c>
      <c r="V85" s="96">
        <f t="shared" si="24"/>
        <v>0</v>
      </c>
      <c r="W85" s="96"/>
      <c r="X85" s="96"/>
      <c r="Z85" s="96">
        <f t="shared" si="25"/>
        <v>0</v>
      </c>
      <c r="AA85" s="96">
        <f t="shared" si="26"/>
        <v>0</v>
      </c>
      <c r="AB85" s="96">
        <f t="shared" si="27"/>
        <v>0</v>
      </c>
      <c r="AC85" s="96">
        <f t="shared" si="28"/>
        <v>0</v>
      </c>
      <c r="AD85" s="96">
        <f t="shared" si="29"/>
        <v>0</v>
      </c>
      <c r="AE85" s="96">
        <f t="shared" si="30"/>
        <v>0</v>
      </c>
      <c r="AF85" s="96">
        <f t="shared" si="31"/>
        <v>0</v>
      </c>
      <c r="AG85" s="96">
        <f t="shared" si="32"/>
        <v>0</v>
      </c>
      <c r="AH85" s="96">
        <f t="shared" si="33"/>
        <v>0</v>
      </c>
      <c r="AI85" s="96">
        <f t="shared" si="34"/>
        <v>0</v>
      </c>
      <c r="AJ85" s="96">
        <f t="shared" si="35"/>
        <v>0</v>
      </c>
    </row>
    <row r="86" spans="1:36">
      <c r="A86" s="12">
        <v>82</v>
      </c>
      <c r="B86" s="12"/>
      <c r="C86" s="22"/>
      <c r="D86" s="12"/>
      <c r="E86" s="23"/>
      <c r="F86" s="16"/>
      <c r="G86" s="16"/>
      <c r="H86" s="17"/>
      <c r="I86" s="18">
        <f t="shared" si="20"/>
        <v>0</v>
      </c>
      <c r="K86" s="168">
        <v>3</v>
      </c>
      <c r="L86" s="169"/>
      <c r="M86" s="170" t="s">
        <v>64</v>
      </c>
      <c r="N86" s="171"/>
      <c r="Q86" s="96">
        <f t="shared" si="36"/>
        <v>0</v>
      </c>
      <c r="R86" s="96"/>
      <c r="S86" s="96">
        <f t="shared" si="21"/>
        <v>0</v>
      </c>
      <c r="T86" s="96">
        <f t="shared" si="22"/>
        <v>0</v>
      </c>
      <c r="U86" s="96">
        <f t="shared" si="23"/>
        <v>0</v>
      </c>
      <c r="V86" s="96">
        <f t="shared" si="24"/>
        <v>0</v>
      </c>
      <c r="W86" s="96"/>
      <c r="X86" s="96"/>
      <c r="Z86" s="96">
        <f t="shared" si="25"/>
        <v>0</v>
      </c>
      <c r="AA86" s="96">
        <f t="shared" si="26"/>
        <v>0</v>
      </c>
      <c r="AB86" s="96">
        <f t="shared" si="27"/>
        <v>0</v>
      </c>
      <c r="AC86" s="96">
        <f t="shared" si="28"/>
        <v>0</v>
      </c>
      <c r="AD86" s="96">
        <f t="shared" si="29"/>
        <v>0</v>
      </c>
      <c r="AE86" s="96">
        <f t="shared" si="30"/>
        <v>0</v>
      </c>
      <c r="AF86" s="96">
        <f t="shared" si="31"/>
        <v>0</v>
      </c>
      <c r="AG86" s="96">
        <f t="shared" si="32"/>
        <v>0</v>
      </c>
      <c r="AH86" s="96">
        <f t="shared" si="33"/>
        <v>0</v>
      </c>
      <c r="AI86" s="96">
        <f t="shared" si="34"/>
        <v>0</v>
      </c>
      <c r="AJ86" s="96">
        <f t="shared" si="35"/>
        <v>0</v>
      </c>
    </row>
    <row r="87" spans="1:36">
      <c r="A87" s="12">
        <v>83</v>
      </c>
      <c r="B87" s="12"/>
      <c r="C87" s="22"/>
      <c r="D87" s="12"/>
      <c r="E87" s="23"/>
      <c r="F87" s="16"/>
      <c r="G87" s="16"/>
      <c r="H87" s="17"/>
      <c r="I87" s="18">
        <f t="shared" si="20"/>
        <v>0</v>
      </c>
      <c r="K87" s="183">
        <v>4</v>
      </c>
      <c r="L87" s="184"/>
      <c r="M87" s="36" t="s">
        <v>26</v>
      </c>
      <c r="N87" s="37"/>
      <c r="Q87" s="96">
        <f t="shared" si="36"/>
        <v>0</v>
      </c>
      <c r="R87" s="96"/>
      <c r="S87" s="96">
        <f t="shared" si="21"/>
        <v>0</v>
      </c>
      <c r="T87" s="96">
        <f t="shared" si="22"/>
        <v>0</v>
      </c>
      <c r="U87" s="96">
        <f t="shared" si="23"/>
        <v>0</v>
      </c>
      <c r="V87" s="96">
        <f t="shared" si="24"/>
        <v>0</v>
      </c>
      <c r="W87" s="96"/>
      <c r="X87" s="96"/>
      <c r="Z87" s="96">
        <f t="shared" si="25"/>
        <v>0</v>
      </c>
      <c r="AA87" s="96">
        <f t="shared" si="26"/>
        <v>0</v>
      </c>
      <c r="AB87" s="96">
        <f t="shared" si="27"/>
        <v>0</v>
      </c>
      <c r="AC87" s="96">
        <f t="shared" si="28"/>
        <v>0</v>
      </c>
      <c r="AD87" s="96">
        <f t="shared" si="29"/>
        <v>0</v>
      </c>
      <c r="AE87" s="96">
        <f t="shared" si="30"/>
        <v>0</v>
      </c>
      <c r="AF87" s="96">
        <f t="shared" si="31"/>
        <v>0</v>
      </c>
      <c r="AG87" s="96">
        <f t="shared" si="32"/>
        <v>0</v>
      </c>
      <c r="AH87" s="96">
        <f t="shared" si="33"/>
        <v>0</v>
      </c>
      <c r="AI87" s="96">
        <f t="shared" si="34"/>
        <v>0</v>
      </c>
      <c r="AJ87" s="96">
        <f t="shared" si="35"/>
        <v>0</v>
      </c>
    </row>
    <row r="88" spans="1:36">
      <c r="A88" s="12">
        <v>84</v>
      </c>
      <c r="B88" s="12"/>
      <c r="C88" s="22"/>
      <c r="D88" s="12"/>
      <c r="E88" s="23"/>
      <c r="F88" s="16"/>
      <c r="G88" s="16"/>
      <c r="H88" s="17"/>
      <c r="I88" s="18">
        <f t="shared" si="20"/>
        <v>0</v>
      </c>
      <c r="K88" s="185"/>
      <c r="L88" s="186"/>
      <c r="M88" s="38" t="s">
        <v>65</v>
      </c>
      <c r="N88" s="39"/>
      <c r="Q88" s="96">
        <f t="shared" si="36"/>
        <v>0</v>
      </c>
      <c r="R88" s="96"/>
      <c r="S88" s="96">
        <f t="shared" si="21"/>
        <v>0</v>
      </c>
      <c r="T88" s="96">
        <f t="shared" si="22"/>
        <v>0</v>
      </c>
      <c r="U88" s="96">
        <f t="shared" si="23"/>
        <v>0</v>
      </c>
      <c r="V88" s="96">
        <f t="shared" si="24"/>
        <v>0</v>
      </c>
      <c r="W88" s="96"/>
      <c r="X88" s="96"/>
      <c r="Z88" s="96">
        <f t="shared" si="25"/>
        <v>0</v>
      </c>
      <c r="AA88" s="96">
        <f t="shared" si="26"/>
        <v>0</v>
      </c>
      <c r="AB88" s="96">
        <f t="shared" si="27"/>
        <v>0</v>
      </c>
      <c r="AC88" s="96">
        <f t="shared" si="28"/>
        <v>0</v>
      </c>
      <c r="AD88" s="96">
        <f t="shared" si="29"/>
        <v>0</v>
      </c>
      <c r="AE88" s="96">
        <f t="shared" si="30"/>
        <v>0</v>
      </c>
      <c r="AF88" s="96">
        <f t="shared" si="31"/>
        <v>0</v>
      </c>
      <c r="AG88" s="96">
        <f t="shared" si="32"/>
        <v>0</v>
      </c>
      <c r="AH88" s="96">
        <f t="shared" si="33"/>
        <v>0</v>
      </c>
      <c r="AI88" s="96">
        <f t="shared" si="34"/>
        <v>0</v>
      </c>
      <c r="AJ88" s="96">
        <f t="shared" si="35"/>
        <v>0</v>
      </c>
    </row>
    <row r="89" spans="1:36">
      <c r="A89" s="12">
        <v>85</v>
      </c>
      <c r="B89" s="12"/>
      <c r="C89" s="22"/>
      <c r="D89" s="12"/>
      <c r="E89" s="23"/>
      <c r="F89" s="16"/>
      <c r="G89" s="16"/>
      <c r="H89" s="17"/>
      <c r="I89" s="18">
        <f t="shared" si="20"/>
        <v>0</v>
      </c>
      <c r="K89" s="168">
        <v>5</v>
      </c>
      <c r="L89" s="169"/>
      <c r="M89" s="36" t="s">
        <v>66</v>
      </c>
      <c r="N89" s="37"/>
      <c r="Q89" s="96">
        <f t="shared" si="36"/>
        <v>0</v>
      </c>
      <c r="R89" s="96"/>
      <c r="S89" s="96">
        <f t="shared" si="21"/>
        <v>0</v>
      </c>
      <c r="T89" s="96">
        <f t="shared" si="22"/>
        <v>0</v>
      </c>
      <c r="U89" s="96">
        <f t="shared" si="23"/>
        <v>0</v>
      </c>
      <c r="V89" s="96">
        <f t="shared" si="24"/>
        <v>0</v>
      </c>
      <c r="W89" s="96"/>
      <c r="X89" s="96"/>
      <c r="Z89" s="96">
        <f t="shared" si="25"/>
        <v>0</v>
      </c>
      <c r="AA89" s="96">
        <f t="shared" si="26"/>
        <v>0</v>
      </c>
      <c r="AB89" s="96">
        <f t="shared" si="27"/>
        <v>0</v>
      </c>
      <c r="AC89" s="96">
        <f t="shared" si="28"/>
        <v>0</v>
      </c>
      <c r="AD89" s="96">
        <f t="shared" si="29"/>
        <v>0</v>
      </c>
      <c r="AE89" s="96">
        <f t="shared" si="30"/>
        <v>0</v>
      </c>
      <c r="AF89" s="96">
        <f t="shared" si="31"/>
        <v>0</v>
      </c>
      <c r="AG89" s="96">
        <f t="shared" si="32"/>
        <v>0</v>
      </c>
      <c r="AH89" s="96">
        <f t="shared" si="33"/>
        <v>0</v>
      </c>
      <c r="AI89" s="96">
        <f t="shared" si="34"/>
        <v>0</v>
      </c>
      <c r="AJ89" s="96">
        <f t="shared" si="35"/>
        <v>0</v>
      </c>
    </row>
    <row r="90" spans="1:36">
      <c r="A90" s="12">
        <v>86</v>
      </c>
      <c r="B90" s="12"/>
      <c r="C90" s="22"/>
      <c r="D90" s="12"/>
      <c r="E90" s="23"/>
      <c r="F90" s="16"/>
      <c r="G90" s="16"/>
      <c r="H90" s="17"/>
      <c r="I90" s="18">
        <f t="shared" si="20"/>
        <v>0</v>
      </c>
      <c r="K90" s="187">
        <v>6</v>
      </c>
      <c r="L90" s="188"/>
      <c r="M90" s="36" t="s">
        <v>37</v>
      </c>
      <c r="N90" s="37"/>
      <c r="Q90" s="96">
        <f t="shared" si="36"/>
        <v>0</v>
      </c>
      <c r="R90" s="96"/>
      <c r="S90" s="96">
        <f t="shared" si="21"/>
        <v>0</v>
      </c>
      <c r="T90" s="96">
        <f t="shared" si="22"/>
        <v>0</v>
      </c>
      <c r="U90" s="96">
        <f t="shared" si="23"/>
        <v>0</v>
      </c>
      <c r="V90" s="96">
        <f t="shared" si="24"/>
        <v>0</v>
      </c>
      <c r="W90" s="96"/>
      <c r="X90" s="96"/>
      <c r="Z90" s="96">
        <f t="shared" si="25"/>
        <v>0</v>
      </c>
      <c r="AA90" s="96">
        <f t="shared" si="26"/>
        <v>0</v>
      </c>
      <c r="AB90" s="96">
        <f t="shared" si="27"/>
        <v>0</v>
      </c>
      <c r="AC90" s="96">
        <f t="shared" si="28"/>
        <v>0</v>
      </c>
      <c r="AD90" s="96">
        <f t="shared" si="29"/>
        <v>0</v>
      </c>
      <c r="AE90" s="96">
        <f t="shared" si="30"/>
        <v>0</v>
      </c>
      <c r="AF90" s="96">
        <f t="shared" si="31"/>
        <v>0</v>
      </c>
      <c r="AG90" s="96">
        <f t="shared" si="32"/>
        <v>0</v>
      </c>
      <c r="AH90" s="96">
        <f t="shared" si="33"/>
        <v>0</v>
      </c>
      <c r="AI90" s="96">
        <f t="shared" si="34"/>
        <v>0</v>
      </c>
      <c r="AJ90" s="96">
        <f t="shared" si="35"/>
        <v>0</v>
      </c>
    </row>
    <row r="91" spans="1:36">
      <c r="A91" s="12">
        <v>87</v>
      </c>
      <c r="B91" s="12"/>
      <c r="C91" s="22"/>
      <c r="D91" s="12"/>
      <c r="E91" s="23"/>
      <c r="F91" s="16"/>
      <c r="G91" s="16"/>
      <c r="H91" s="17"/>
      <c r="I91" s="18">
        <f t="shared" si="20"/>
        <v>0</v>
      </c>
      <c r="K91" s="189"/>
      <c r="L91" s="190"/>
      <c r="M91" s="41" t="s">
        <v>78</v>
      </c>
      <c r="N91" s="40"/>
      <c r="Q91" s="96">
        <f t="shared" si="36"/>
        <v>0</v>
      </c>
      <c r="R91" s="96"/>
      <c r="S91" s="96">
        <f t="shared" si="21"/>
        <v>0</v>
      </c>
      <c r="T91" s="96">
        <f t="shared" si="22"/>
        <v>0</v>
      </c>
      <c r="U91" s="96">
        <f t="shared" si="23"/>
        <v>0</v>
      </c>
      <c r="V91" s="96">
        <f t="shared" si="24"/>
        <v>0</v>
      </c>
      <c r="W91" s="96"/>
      <c r="X91" s="96"/>
      <c r="Z91" s="96">
        <f t="shared" si="25"/>
        <v>0</v>
      </c>
      <c r="AA91" s="96">
        <f t="shared" si="26"/>
        <v>0</v>
      </c>
      <c r="AB91" s="96">
        <f t="shared" si="27"/>
        <v>0</v>
      </c>
      <c r="AC91" s="96">
        <f t="shared" si="28"/>
        <v>0</v>
      </c>
      <c r="AD91" s="96">
        <f t="shared" si="29"/>
        <v>0</v>
      </c>
      <c r="AE91" s="96">
        <f t="shared" si="30"/>
        <v>0</v>
      </c>
      <c r="AF91" s="96">
        <f t="shared" si="31"/>
        <v>0</v>
      </c>
      <c r="AG91" s="96">
        <f t="shared" si="32"/>
        <v>0</v>
      </c>
      <c r="AH91" s="96">
        <f t="shared" si="33"/>
        <v>0</v>
      </c>
      <c r="AI91" s="96">
        <f t="shared" si="34"/>
        <v>0</v>
      </c>
      <c r="AJ91" s="96">
        <f t="shared" si="35"/>
        <v>0</v>
      </c>
    </row>
    <row r="92" spans="1:36">
      <c r="A92" s="12">
        <v>88</v>
      </c>
      <c r="B92" s="12"/>
      <c r="C92" s="22"/>
      <c r="D92" s="12"/>
      <c r="E92" s="23"/>
      <c r="F92" s="16"/>
      <c r="G92" s="16"/>
      <c r="H92" s="17"/>
      <c r="I92" s="18">
        <f t="shared" si="20"/>
        <v>0</v>
      </c>
      <c r="K92" s="183">
        <v>7</v>
      </c>
      <c r="L92" s="184"/>
      <c r="M92" s="36" t="s">
        <v>82</v>
      </c>
      <c r="N92" s="42"/>
      <c r="Q92" s="96">
        <f t="shared" si="36"/>
        <v>0</v>
      </c>
      <c r="R92" s="96"/>
      <c r="S92" s="96">
        <f t="shared" si="21"/>
        <v>0</v>
      </c>
      <c r="T92" s="96">
        <f t="shared" si="22"/>
        <v>0</v>
      </c>
      <c r="U92" s="96">
        <f t="shared" si="23"/>
        <v>0</v>
      </c>
      <c r="V92" s="96">
        <f t="shared" si="24"/>
        <v>0</v>
      </c>
      <c r="W92" s="96"/>
      <c r="X92" s="96"/>
      <c r="Z92" s="96">
        <f t="shared" si="25"/>
        <v>0</v>
      </c>
      <c r="AA92" s="96">
        <f t="shared" si="26"/>
        <v>0</v>
      </c>
      <c r="AB92" s="96">
        <f t="shared" si="27"/>
        <v>0</v>
      </c>
      <c r="AC92" s="96">
        <f t="shared" si="28"/>
        <v>0</v>
      </c>
      <c r="AD92" s="96">
        <f t="shared" si="29"/>
        <v>0</v>
      </c>
      <c r="AE92" s="96">
        <f t="shared" si="30"/>
        <v>0</v>
      </c>
      <c r="AF92" s="96">
        <f t="shared" si="31"/>
        <v>0</v>
      </c>
      <c r="AG92" s="96">
        <f t="shared" si="32"/>
        <v>0</v>
      </c>
      <c r="AH92" s="96">
        <f t="shared" si="33"/>
        <v>0</v>
      </c>
      <c r="AI92" s="96">
        <f t="shared" si="34"/>
        <v>0</v>
      </c>
      <c r="AJ92" s="96">
        <f t="shared" si="35"/>
        <v>0</v>
      </c>
    </row>
    <row r="93" spans="1:36">
      <c r="A93" s="12">
        <v>89</v>
      </c>
      <c r="B93" s="12"/>
      <c r="C93" s="22"/>
      <c r="D93" s="12"/>
      <c r="E93" s="23"/>
      <c r="F93" s="16"/>
      <c r="G93" s="16"/>
      <c r="H93" s="17"/>
      <c r="I93" s="18">
        <f t="shared" si="20"/>
        <v>0</v>
      </c>
      <c r="K93" s="185"/>
      <c r="L93" s="186"/>
      <c r="M93" s="38" t="s">
        <v>81</v>
      </c>
      <c r="N93" s="28"/>
      <c r="Q93" s="96">
        <f t="shared" si="36"/>
        <v>0</v>
      </c>
      <c r="R93" s="96"/>
      <c r="S93" s="96">
        <f t="shared" si="21"/>
        <v>0</v>
      </c>
      <c r="T93" s="96">
        <f t="shared" si="22"/>
        <v>0</v>
      </c>
      <c r="U93" s="96">
        <f t="shared" si="23"/>
        <v>0</v>
      </c>
      <c r="V93" s="96">
        <f t="shared" si="24"/>
        <v>0</v>
      </c>
      <c r="W93" s="96"/>
      <c r="X93" s="96"/>
      <c r="Z93" s="96">
        <f t="shared" si="25"/>
        <v>0</v>
      </c>
      <c r="AA93" s="96">
        <f t="shared" si="26"/>
        <v>0</v>
      </c>
      <c r="AB93" s="96">
        <f t="shared" si="27"/>
        <v>0</v>
      </c>
      <c r="AC93" s="96">
        <f t="shared" si="28"/>
        <v>0</v>
      </c>
      <c r="AD93" s="96">
        <f t="shared" si="29"/>
        <v>0</v>
      </c>
      <c r="AE93" s="96">
        <f t="shared" si="30"/>
        <v>0</v>
      </c>
      <c r="AF93" s="96">
        <f t="shared" si="31"/>
        <v>0</v>
      </c>
      <c r="AG93" s="96">
        <f t="shared" si="32"/>
        <v>0</v>
      </c>
      <c r="AH93" s="96">
        <f t="shared" si="33"/>
        <v>0</v>
      </c>
      <c r="AI93" s="96">
        <f t="shared" si="34"/>
        <v>0</v>
      </c>
      <c r="AJ93" s="96">
        <f t="shared" si="35"/>
        <v>0</v>
      </c>
    </row>
    <row r="94" spans="1:36">
      <c r="A94" s="12">
        <v>90</v>
      </c>
      <c r="B94" s="12"/>
      <c r="C94" s="22"/>
      <c r="D94" s="12"/>
      <c r="E94" s="23"/>
      <c r="F94" s="16"/>
      <c r="G94" s="16"/>
      <c r="H94" s="17"/>
      <c r="I94" s="18">
        <f t="shared" si="20"/>
        <v>0</v>
      </c>
      <c r="K94" s="43"/>
      <c r="L94" s="43"/>
      <c r="M94" s="43"/>
      <c r="Q94" s="96">
        <f t="shared" si="36"/>
        <v>0</v>
      </c>
      <c r="R94" s="96"/>
      <c r="S94" s="96">
        <f t="shared" si="21"/>
        <v>0</v>
      </c>
      <c r="T94" s="96">
        <f t="shared" si="22"/>
        <v>0</v>
      </c>
      <c r="U94" s="96">
        <f t="shared" si="23"/>
        <v>0</v>
      </c>
      <c r="V94" s="96">
        <f t="shared" si="24"/>
        <v>0</v>
      </c>
      <c r="W94" s="96"/>
      <c r="X94" s="96"/>
      <c r="Z94" s="96">
        <f t="shared" si="25"/>
        <v>0</v>
      </c>
      <c r="AA94" s="96">
        <f>IF($D94=1,$I94,0)</f>
        <v>0</v>
      </c>
      <c r="AB94" s="96">
        <f>IF($D94=2,$I94,0)</f>
        <v>0</v>
      </c>
      <c r="AC94" s="96">
        <f>IF($D94=3,$I94,0)</f>
        <v>0</v>
      </c>
      <c r="AD94" s="96">
        <f>IF($D94=4,$I94,0)</f>
        <v>0</v>
      </c>
      <c r="AE94" s="96">
        <f>IF($D94=5,$I94,0)</f>
        <v>0</v>
      </c>
      <c r="AF94" s="96">
        <f>IF($D94=6,$I94,0)</f>
        <v>0</v>
      </c>
      <c r="AG94" s="96">
        <f>IF($D94=7,$I94,0)</f>
        <v>0</v>
      </c>
      <c r="AH94" s="96">
        <f>IF($D94=8,$I94,0)</f>
        <v>0</v>
      </c>
      <c r="AI94" s="96">
        <f>IF($D94=9,$I94,0)</f>
        <v>0</v>
      </c>
      <c r="AJ94" s="96">
        <f>IF($D94=10,$I94,0)</f>
        <v>0</v>
      </c>
    </row>
    <row r="95" spans="1:36">
      <c r="K95" s="43"/>
      <c r="L95" s="43"/>
      <c r="M95" s="43"/>
    </row>
    <row r="96" spans="1:36">
      <c r="B96" s="46" t="s">
        <v>51</v>
      </c>
      <c r="C96" s="47"/>
      <c r="D96" s="149">
        <v>1</v>
      </c>
      <c r="E96" s="147" t="s">
        <v>62</v>
      </c>
      <c r="I96" s="48">
        <f>Q1</f>
        <v>0</v>
      </c>
    </row>
    <row r="97" spans="1:9" ht="26.25">
      <c r="B97" s="46" t="s">
        <v>172</v>
      </c>
      <c r="C97" s="47"/>
      <c r="D97" s="150">
        <v>2</v>
      </c>
      <c r="E97" s="148" t="s">
        <v>216</v>
      </c>
      <c r="I97" s="48">
        <f>R1</f>
        <v>0</v>
      </c>
    </row>
    <row r="98" spans="1:9" ht="26.25">
      <c r="D98" s="149">
        <v>3</v>
      </c>
      <c r="E98" s="148" t="s">
        <v>217</v>
      </c>
      <c r="I98" s="48">
        <f>S3</f>
        <v>0</v>
      </c>
    </row>
    <row r="99" spans="1:9" ht="26.25">
      <c r="D99" s="149">
        <v>4</v>
      </c>
      <c r="E99" s="148" t="s">
        <v>218</v>
      </c>
      <c r="I99" s="48">
        <f>T3</f>
        <v>0</v>
      </c>
    </row>
    <row r="100" spans="1:9">
      <c r="D100" s="149">
        <v>5</v>
      </c>
      <c r="E100" s="151" t="s">
        <v>66</v>
      </c>
      <c r="I100" s="48">
        <f>U3</f>
        <v>0</v>
      </c>
    </row>
    <row r="101" spans="1:9" ht="26.25">
      <c r="D101" s="149">
        <v>6</v>
      </c>
      <c r="E101" s="148" t="s">
        <v>219</v>
      </c>
      <c r="I101" s="48">
        <f>V3</f>
        <v>0</v>
      </c>
    </row>
    <row r="102" spans="1:9" ht="26.25">
      <c r="C102" s="143"/>
      <c r="D102" s="150">
        <v>7</v>
      </c>
      <c r="E102" s="148" t="s">
        <v>220</v>
      </c>
      <c r="I102" s="48">
        <f>W1</f>
        <v>0</v>
      </c>
    </row>
    <row r="103" spans="1:9">
      <c r="C103" s="143"/>
      <c r="D103" s="143"/>
      <c r="E103" s="142" t="s">
        <v>170</v>
      </c>
      <c r="I103" s="50">
        <f>P1</f>
        <v>0</v>
      </c>
    </row>
    <row r="104" spans="1:9">
      <c r="C104" s="143"/>
      <c r="D104" s="143"/>
      <c r="E104" s="51" t="s">
        <v>168</v>
      </c>
    </row>
    <row r="105" spans="1:9">
      <c r="C105" s="143"/>
      <c r="D105" s="143"/>
      <c r="E105" s="49" t="s">
        <v>169</v>
      </c>
      <c r="I105" s="50">
        <f>I103+I104</f>
        <v>0</v>
      </c>
    </row>
    <row r="106" spans="1:9">
      <c r="C106" s="143"/>
      <c r="D106" s="143"/>
    </row>
    <row r="108" spans="1:9">
      <c r="A108" s="52" t="s">
        <v>222</v>
      </c>
      <c r="B108" s="52"/>
      <c r="C108" s="53"/>
      <c r="D108" s="54">
        <v>0</v>
      </c>
      <c r="E108" s="162" t="s">
        <v>228</v>
      </c>
      <c r="F108" s="162"/>
      <c r="H108" s="55"/>
      <c r="I108" s="56">
        <f>Z1</f>
        <v>0</v>
      </c>
    </row>
    <row r="109" spans="1:9">
      <c r="A109" s="152" t="s">
        <v>223</v>
      </c>
      <c r="B109" s="52"/>
      <c r="C109" s="52"/>
      <c r="D109" s="54">
        <v>1</v>
      </c>
      <c r="E109" s="163" t="s">
        <v>227</v>
      </c>
      <c r="F109" s="163"/>
      <c r="H109" s="55"/>
      <c r="I109" s="56">
        <f>AA1</f>
        <v>0</v>
      </c>
    </row>
    <row r="110" spans="1:9">
      <c r="D110" s="54">
        <v>2</v>
      </c>
      <c r="E110" s="161" t="s">
        <v>164</v>
      </c>
      <c r="F110" s="161"/>
      <c r="H110" s="55"/>
      <c r="I110" s="56">
        <f>AB1</f>
        <v>0</v>
      </c>
    </row>
    <row r="111" spans="1:9">
      <c r="D111" s="54">
        <v>3</v>
      </c>
      <c r="E111" s="161" t="s">
        <v>164</v>
      </c>
      <c r="F111" s="161"/>
      <c r="H111" s="55"/>
      <c r="I111" s="56">
        <f>AC1</f>
        <v>0</v>
      </c>
    </row>
    <row r="112" spans="1:9">
      <c r="D112" s="54">
        <v>4</v>
      </c>
      <c r="E112" s="161" t="s">
        <v>164</v>
      </c>
      <c r="F112" s="161"/>
      <c r="H112" s="55"/>
      <c r="I112" s="56">
        <f>AD1</f>
        <v>0</v>
      </c>
    </row>
    <row r="113" spans="4:9">
      <c r="D113" s="54">
        <v>5</v>
      </c>
      <c r="E113" s="161" t="s">
        <v>164</v>
      </c>
      <c r="F113" s="161"/>
      <c r="H113" s="55"/>
      <c r="I113" s="56">
        <f>AE1</f>
        <v>0</v>
      </c>
    </row>
    <row r="114" spans="4:9">
      <c r="D114" s="54">
        <v>6</v>
      </c>
      <c r="E114" s="161" t="s">
        <v>164</v>
      </c>
      <c r="F114" s="161"/>
      <c r="H114" s="55"/>
      <c r="I114" s="56">
        <f>AF1</f>
        <v>0</v>
      </c>
    </row>
    <row r="115" spans="4:9">
      <c r="D115" s="54">
        <v>7</v>
      </c>
      <c r="E115" s="161" t="s">
        <v>164</v>
      </c>
      <c r="F115" s="161"/>
      <c r="H115" s="55"/>
      <c r="I115" s="56">
        <f>AG1</f>
        <v>0</v>
      </c>
    </row>
    <row r="116" spans="4:9">
      <c r="D116" s="54">
        <v>8</v>
      </c>
      <c r="E116" s="161" t="s">
        <v>164</v>
      </c>
      <c r="F116" s="161"/>
      <c r="H116" s="55"/>
      <c r="I116" s="57">
        <f>AH1</f>
        <v>0</v>
      </c>
    </row>
    <row r="117" spans="4:9">
      <c r="D117" s="54">
        <v>9</v>
      </c>
      <c r="E117" s="161" t="s">
        <v>164</v>
      </c>
      <c r="F117" s="161"/>
      <c r="H117" s="55"/>
      <c r="I117" s="56">
        <f>AI1</f>
        <v>0</v>
      </c>
    </row>
    <row r="118" spans="4:9">
      <c r="D118" s="53"/>
      <c r="E118" s="55"/>
      <c r="H118" s="55"/>
      <c r="I118" s="58">
        <f>Y1</f>
        <v>0</v>
      </c>
    </row>
  </sheetData>
  <mergeCells count="34">
    <mergeCell ref="K90:L91"/>
    <mergeCell ref="K92:L93"/>
    <mergeCell ref="AB2:AK2"/>
    <mergeCell ref="M86:N86"/>
    <mergeCell ref="K85:L85"/>
    <mergeCell ref="K86:L86"/>
    <mergeCell ref="M84:N84"/>
    <mergeCell ref="K5:L5"/>
    <mergeCell ref="K84:L84"/>
    <mergeCell ref="K87:L88"/>
    <mergeCell ref="K89:L89"/>
    <mergeCell ref="S1:V1"/>
    <mergeCell ref="A2:F2"/>
    <mergeCell ref="S2:V2"/>
    <mergeCell ref="A3:A4"/>
    <mergeCell ref="B3:B4"/>
    <mergeCell ref="C3:C4"/>
    <mergeCell ref="D3:D4"/>
    <mergeCell ref="A1:D1"/>
    <mergeCell ref="E1:F1"/>
    <mergeCell ref="E3:E4"/>
    <mergeCell ref="F3:H3"/>
    <mergeCell ref="I3:I4"/>
    <mergeCell ref="J4:L4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</mergeCells>
  <conditionalFormatting sqref="K4:L4">
    <cfRule type="cellIs" dxfId="12" priority="2" operator="equal">
      <formula>"Snižte výdaje na přípravu"</formula>
    </cfRule>
  </conditionalFormatting>
  <conditionalFormatting sqref="J4:L4">
    <cfRule type="containsText" dxfId="11" priority="1" operator="containsText" text="Snižte výdaje">
      <formula>NOT(ISERROR(SEARCH("Snižte výdaje",J4)))</formula>
    </cfRule>
  </conditionalFormatting>
  <dataValidations count="7">
    <dataValidation type="list" allowBlank="1" showInputMessage="1" showErrorMessage="1" sqref="C5:C94">
      <formula1>$L$6:$L$73</formula1>
    </dataValidation>
    <dataValidation type="list" allowBlank="1" showInputMessage="1" showErrorMessage="1" sqref="B5:B94">
      <formula1>$K$84:$K$90</formula1>
    </dataValidation>
    <dataValidation type="list" allowBlank="1" showInputMessage="1" showErrorMessage="1" sqref="C5:C94">
      <formula1>#REF!</formula1>
    </dataValidation>
    <dataValidation type="list" allowBlank="1" showInputMessage="1" showErrorMessage="1" sqref="B5:B94">
      <formula1>#REF!</formula1>
    </dataValidation>
    <dataValidation type="list" allowBlank="1" showInputMessage="1" showErrorMessage="1" sqref="B5:B45">
      <formula1>#REF!</formula1>
    </dataValidation>
    <dataValidation type="list" allowBlank="1" showInputMessage="1" showErrorMessage="1" sqref="C5:C45">
      <formula1>#REF!</formula1>
    </dataValidation>
    <dataValidation type="list" allowBlank="1" showInputMessage="1" showErrorMessage="1" sqref="D5:D94">
      <formula1>$D$108:$D$117</formula1>
    </dataValidation>
  </dataValidations>
  <pageMargins left="0.51181102362204722" right="0.31496062992125984" top="0.78740157480314965" bottom="0.59055118110236227" header="0.11811023622047245" footer="0.11811023622047245"/>
  <pageSetup paperSize="9" scale="73" orientation="portrait" r:id="rId1"/>
  <rowBreaks count="1" manualBreakCount="1">
    <brk id="64" max="8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18"/>
  <sheetViews>
    <sheetView topLeftCell="T1" zoomScaleNormal="100" workbookViewId="0">
      <pane ySplit="4" topLeftCell="A5" activePane="bottomLeft" state="frozen"/>
      <selection pane="bottomLeft" activeCell="Z1" sqref="Z1:Z94"/>
    </sheetView>
  </sheetViews>
  <sheetFormatPr defaultColWidth="8.85546875" defaultRowHeight="15"/>
  <cols>
    <col min="1" max="1" width="5.85546875" style="44" customWidth="1"/>
    <col min="2" max="2" width="5.28515625" style="44" customWidth="1"/>
    <col min="3" max="3" width="20.85546875" style="44" customWidth="1"/>
    <col min="4" max="4" width="7.42578125" style="44" customWidth="1"/>
    <col min="5" max="5" width="48.28515625" style="3" bestFit="1" customWidth="1"/>
    <col min="6" max="7" width="9.140625" style="3" customWidth="1"/>
    <col min="8" max="8" width="9.7109375" style="3" customWidth="1"/>
    <col min="9" max="9" width="11.140625" style="45" customWidth="1"/>
    <col min="10" max="10" width="3.28515625" style="3" customWidth="1"/>
    <col min="11" max="11" width="5.140625" style="3" customWidth="1"/>
    <col min="12" max="12" width="4.28515625" style="3" customWidth="1"/>
    <col min="13" max="13" width="47.5703125" style="3" customWidth="1"/>
    <col min="14" max="14" width="11.42578125" style="3" customWidth="1"/>
    <col min="15" max="15" width="4.85546875" style="59" customWidth="1"/>
    <col min="16" max="16" width="9" style="59" customWidth="1"/>
    <col min="17" max="17" width="7.42578125" style="86" customWidth="1"/>
    <col min="18" max="19" width="6.85546875" style="86" customWidth="1"/>
    <col min="20" max="20" width="8.85546875" style="86" customWidth="1"/>
    <col min="21" max="23" width="6.85546875" style="86" customWidth="1"/>
    <col min="24" max="24" width="8.140625" style="86" customWidth="1"/>
    <col min="25" max="25" width="9.140625" style="59" customWidth="1"/>
    <col min="26" max="26" width="7.7109375" style="59" customWidth="1"/>
    <col min="27" max="27" width="7.28515625" style="59" customWidth="1"/>
    <col min="28" max="29" width="7.42578125" style="59" customWidth="1"/>
    <col min="30" max="30" width="8.85546875" style="59" customWidth="1"/>
    <col min="31" max="38" width="7.42578125" style="59" customWidth="1"/>
    <col min="39" max="40" width="7.42578125" style="3" customWidth="1"/>
    <col min="41" max="16384" width="8.85546875" style="3"/>
  </cols>
  <sheetData>
    <row r="1" spans="1:37" ht="32.25" customHeight="1">
      <c r="A1" s="174" t="str">
        <f>'Celek-całość'!A10</f>
        <v>Partner 6</v>
      </c>
      <c r="B1" s="174"/>
      <c r="C1" s="174"/>
      <c r="D1" s="174"/>
      <c r="E1" s="173" t="str">
        <f>'Celek-całość'!B10</f>
        <v>Název partnera / Nazwa partnera</v>
      </c>
      <c r="F1" s="173"/>
      <c r="G1" s="146"/>
      <c r="H1" s="1" t="s">
        <v>18</v>
      </c>
      <c r="I1" s="2">
        <f>P1</f>
        <v>0</v>
      </c>
      <c r="K1" s="4"/>
      <c r="L1" s="5"/>
      <c r="M1" s="6"/>
      <c r="N1" s="7"/>
      <c r="P1" s="79">
        <f>Q1+R1+S1+W1</f>
        <v>0</v>
      </c>
      <c r="Q1" s="80">
        <f>Q3</f>
        <v>0</v>
      </c>
      <c r="R1" s="80">
        <f>Q1*0.15</f>
        <v>0</v>
      </c>
      <c r="S1" s="172">
        <f>S3+T3+U3+V3</f>
        <v>0</v>
      </c>
      <c r="T1" s="172"/>
      <c r="U1" s="172"/>
      <c r="V1" s="172"/>
      <c r="W1" s="81">
        <f>N4</f>
        <v>0</v>
      </c>
      <c r="X1" s="82"/>
      <c r="Y1" s="83">
        <f>SUM(Z1:AJ1)</f>
        <v>0</v>
      </c>
      <c r="Z1" s="83">
        <f>W1+Z3</f>
        <v>0</v>
      </c>
      <c r="AA1" s="83">
        <f>AA3+R1</f>
        <v>0</v>
      </c>
      <c r="AB1" s="83">
        <f t="shared" ref="AB1:AK1" si="0">AB3</f>
        <v>0</v>
      </c>
      <c r="AC1" s="83">
        <f t="shared" si="0"/>
        <v>0</v>
      </c>
      <c r="AD1" s="83">
        <f t="shared" si="0"/>
        <v>0</v>
      </c>
      <c r="AE1" s="83">
        <f t="shared" si="0"/>
        <v>0</v>
      </c>
      <c r="AF1" s="83">
        <f t="shared" si="0"/>
        <v>0</v>
      </c>
      <c r="AG1" s="83">
        <f t="shared" si="0"/>
        <v>0</v>
      </c>
      <c r="AH1" s="83">
        <f t="shared" si="0"/>
        <v>0</v>
      </c>
      <c r="AI1" s="83">
        <f t="shared" si="0"/>
        <v>0</v>
      </c>
      <c r="AJ1" s="83">
        <f t="shared" si="0"/>
        <v>0</v>
      </c>
      <c r="AK1" s="83">
        <f t="shared" si="0"/>
        <v>0</v>
      </c>
    </row>
    <row r="2" spans="1:37" ht="27.75" customHeight="1">
      <c r="A2" s="173" t="s">
        <v>11</v>
      </c>
      <c r="B2" s="173"/>
      <c r="C2" s="173"/>
      <c r="D2" s="173"/>
      <c r="E2" s="173"/>
      <c r="F2" s="173"/>
      <c r="G2" s="146"/>
      <c r="H2" s="1" t="s">
        <v>171</v>
      </c>
      <c r="I2" s="8">
        <f>Y1</f>
        <v>0</v>
      </c>
      <c r="M2" s="154" t="str">
        <f>IF(N2&gt;20%,"Plné vykazování výdajů na zaměstnance jsou-li vyšší jak 20% 
Rzeczywiste wykazywanie kosztów pesonelu jeżeli są wyższe niż 20%","Zjednodušené vykazování výdajů na zaměstnance 
Uproszczone wykazywanie kosztów pesonelu")</f>
        <v>Zjednodušené vykazování výdajů na zaměstnance 
Uproszczone wykazywanie kosztów pesonelu</v>
      </c>
      <c r="N2" s="9">
        <f>IF(S1=0,0,Q2)</f>
        <v>0</v>
      </c>
      <c r="Q2" s="84" t="e">
        <f>Q3/S1</f>
        <v>#DIV/0!</v>
      </c>
      <c r="R2" s="85" t="s">
        <v>52</v>
      </c>
      <c r="S2" s="166">
        <v>100</v>
      </c>
      <c r="T2" s="167"/>
      <c r="U2" s="167"/>
      <c r="V2" s="167"/>
      <c r="W2" s="85" t="s">
        <v>53</v>
      </c>
      <c r="Z2" s="87" t="s">
        <v>85</v>
      </c>
      <c r="AA2" s="87" t="s">
        <v>86</v>
      </c>
      <c r="AB2" s="191" t="s">
        <v>84</v>
      </c>
      <c r="AC2" s="192"/>
      <c r="AD2" s="192"/>
      <c r="AE2" s="192"/>
      <c r="AF2" s="192"/>
      <c r="AG2" s="192"/>
      <c r="AH2" s="192"/>
      <c r="AI2" s="192"/>
      <c r="AJ2" s="192"/>
      <c r="AK2" s="193"/>
    </row>
    <row r="3" spans="1:37" ht="27">
      <c r="A3" s="175" t="s">
        <v>173</v>
      </c>
      <c r="B3" s="164" t="s">
        <v>45</v>
      </c>
      <c r="C3" s="164" t="s">
        <v>47</v>
      </c>
      <c r="D3" s="164" t="s">
        <v>221</v>
      </c>
      <c r="E3" s="177" t="s">
        <v>10</v>
      </c>
      <c r="F3" s="165" t="s">
        <v>12</v>
      </c>
      <c r="G3" s="165"/>
      <c r="H3" s="165"/>
      <c r="I3" s="179" t="s">
        <v>16</v>
      </c>
      <c r="K3" s="10"/>
      <c r="L3" s="11"/>
      <c r="M3" s="141" t="s">
        <v>165</v>
      </c>
      <c r="N3" s="7">
        <f>R1</f>
        <v>0</v>
      </c>
      <c r="O3" s="88"/>
      <c r="P3" s="89">
        <f>SUM(Q3:X3)</f>
        <v>0</v>
      </c>
      <c r="Q3" s="89">
        <f>SUM(Q5:Q94)</f>
        <v>0</v>
      </c>
      <c r="R3" s="89"/>
      <c r="S3" s="89">
        <f t="shared" ref="S3:V3" si="1">SUM(S5:S94)</f>
        <v>0</v>
      </c>
      <c r="T3" s="89">
        <f t="shared" si="1"/>
        <v>0</v>
      </c>
      <c r="U3" s="89">
        <f t="shared" si="1"/>
        <v>0</v>
      </c>
      <c r="V3" s="89">
        <f t="shared" si="1"/>
        <v>0</v>
      </c>
      <c r="W3" s="89">
        <v>0</v>
      </c>
      <c r="X3" s="89"/>
      <c r="Y3" s="90">
        <f>SUM(Z3:AJ3)</f>
        <v>0</v>
      </c>
      <c r="Z3" s="91">
        <f>SUM(Z5:Z94)</f>
        <v>0</v>
      </c>
      <c r="AA3" s="91">
        <f>SUM(AA5:AA94)</f>
        <v>0</v>
      </c>
      <c r="AB3" s="91">
        <f t="shared" ref="AB3:AK3" si="2">SUM(AB5:AB94)</f>
        <v>0</v>
      </c>
      <c r="AC3" s="91">
        <f t="shared" si="2"/>
        <v>0</v>
      </c>
      <c r="AD3" s="91">
        <f t="shared" si="2"/>
        <v>0</v>
      </c>
      <c r="AE3" s="91">
        <f t="shared" si="2"/>
        <v>0</v>
      </c>
      <c r="AF3" s="91">
        <f t="shared" si="2"/>
        <v>0</v>
      </c>
      <c r="AG3" s="91">
        <f t="shared" si="2"/>
        <v>0</v>
      </c>
      <c r="AH3" s="91">
        <f t="shared" si="2"/>
        <v>0</v>
      </c>
      <c r="AI3" s="91">
        <f t="shared" si="2"/>
        <v>0</v>
      </c>
      <c r="AJ3" s="91">
        <f t="shared" si="2"/>
        <v>0</v>
      </c>
      <c r="AK3" s="91">
        <f t="shared" si="2"/>
        <v>0</v>
      </c>
    </row>
    <row r="4" spans="1:37" ht="25.5" customHeight="1">
      <c r="A4" s="176"/>
      <c r="B4" s="165"/>
      <c r="C4" s="165"/>
      <c r="D4" s="164"/>
      <c r="E4" s="178"/>
      <c r="F4" s="145" t="s">
        <v>54</v>
      </c>
      <c r="G4" s="145" t="s">
        <v>13</v>
      </c>
      <c r="H4" s="145" t="s">
        <v>14</v>
      </c>
      <c r="I4" s="180"/>
      <c r="J4" s="198" t="str">
        <f>IF('Celek-całość'!G11&gt;3500,"Snižte výdaje
obnizyć wydatki ","O.K.")</f>
        <v>O.K.</v>
      </c>
      <c r="K4" s="199"/>
      <c r="L4" s="199"/>
      <c r="M4" s="141" t="s">
        <v>166</v>
      </c>
      <c r="N4" s="7">
        <v>0</v>
      </c>
      <c r="P4" s="92" t="s">
        <v>87</v>
      </c>
      <c r="Q4" s="93" t="s">
        <v>39</v>
      </c>
      <c r="R4" s="93" t="s">
        <v>41</v>
      </c>
      <c r="S4" s="93" t="s">
        <v>40</v>
      </c>
      <c r="T4" s="93" t="s">
        <v>43</v>
      </c>
      <c r="U4" s="93" t="s">
        <v>44</v>
      </c>
      <c r="V4" s="93" t="s">
        <v>46</v>
      </c>
      <c r="W4" s="93" t="s">
        <v>42</v>
      </c>
      <c r="X4" s="93"/>
      <c r="Y4" s="93" t="s">
        <v>17</v>
      </c>
      <c r="Z4" s="94" t="s">
        <v>21</v>
      </c>
      <c r="AA4" s="94">
        <v>1</v>
      </c>
      <c r="AB4" s="94">
        <v>2</v>
      </c>
      <c r="AC4" s="94">
        <v>3</v>
      </c>
      <c r="AD4" s="94">
        <v>4</v>
      </c>
      <c r="AE4" s="94">
        <v>5</v>
      </c>
      <c r="AF4" s="94">
        <v>6</v>
      </c>
      <c r="AG4" s="94">
        <v>7</v>
      </c>
      <c r="AH4" s="94">
        <v>8</v>
      </c>
      <c r="AI4" s="94">
        <v>9</v>
      </c>
      <c r="AJ4" s="94">
        <v>10</v>
      </c>
      <c r="AK4" s="95">
        <v>11</v>
      </c>
    </row>
    <row r="5" spans="1:37">
      <c r="A5" s="12">
        <v>1</v>
      </c>
      <c r="B5" s="13"/>
      <c r="C5" s="14"/>
      <c r="D5" s="12"/>
      <c r="E5" s="15"/>
      <c r="F5" s="16"/>
      <c r="G5" s="16"/>
      <c r="H5" s="17"/>
      <c r="I5" s="18">
        <f>H5*G5</f>
        <v>0</v>
      </c>
      <c r="J5" s="19"/>
      <c r="K5" s="196" t="s">
        <v>97</v>
      </c>
      <c r="L5" s="197"/>
      <c r="M5" s="20" t="s">
        <v>98</v>
      </c>
      <c r="N5" s="21"/>
      <c r="Q5" s="96">
        <f>IF($B5=1,$I5,0)</f>
        <v>0</v>
      </c>
      <c r="R5" s="96"/>
      <c r="S5" s="96">
        <f>IF($B5=3,$I5,0)</f>
        <v>0</v>
      </c>
      <c r="T5" s="96">
        <f>IF($B5=4,$I5,0)</f>
        <v>0</v>
      </c>
      <c r="U5" s="96">
        <f>IF($B5=5,$I5,0)</f>
        <v>0</v>
      </c>
      <c r="V5" s="96">
        <f>IF($B5=6,$I5,0)</f>
        <v>0</v>
      </c>
      <c r="W5" s="96"/>
      <c r="X5" s="96"/>
      <c r="Z5" s="96">
        <f>IF($D5=0,$I5,0)</f>
        <v>0</v>
      </c>
      <c r="AA5" s="96">
        <f>IF($D5=1,$I5,0)</f>
        <v>0</v>
      </c>
      <c r="AB5" s="96">
        <f>IF($D5=2,$I5,0)</f>
        <v>0</v>
      </c>
      <c r="AC5" s="96">
        <f>IF($D5=3,$I5,0)</f>
        <v>0</v>
      </c>
      <c r="AD5" s="96">
        <f>IF($D5=4,$I5,0)</f>
        <v>0</v>
      </c>
      <c r="AE5" s="96">
        <f>IF($D5=5,$I5,0)</f>
        <v>0</v>
      </c>
      <c r="AF5" s="96">
        <f>IF($D5=6,$I5,0)</f>
        <v>0</v>
      </c>
      <c r="AG5" s="96">
        <f>IF($D5=7,$I5,0)</f>
        <v>0</v>
      </c>
      <c r="AH5" s="96">
        <f>IF($D5=8,$I5,0)</f>
        <v>0</v>
      </c>
      <c r="AI5" s="96">
        <f>IF($D5=9,$I5,0)</f>
        <v>0</v>
      </c>
      <c r="AJ5" s="96">
        <f>IF($D5=10,$I5,0)</f>
        <v>0</v>
      </c>
    </row>
    <row r="6" spans="1:37">
      <c r="A6" s="12">
        <v>2</v>
      </c>
      <c r="B6" s="13"/>
      <c r="C6" s="22"/>
      <c r="D6" s="12"/>
      <c r="E6" s="23"/>
      <c r="F6" s="16"/>
      <c r="G6" s="16"/>
      <c r="H6" s="17"/>
      <c r="I6" s="18">
        <f t="shared" ref="I6:I69" si="3">H6*G6</f>
        <v>0</v>
      </c>
      <c r="K6" s="24"/>
      <c r="L6" s="25" t="s">
        <v>175</v>
      </c>
      <c r="M6" s="26" t="s">
        <v>102</v>
      </c>
      <c r="N6" s="21"/>
      <c r="Q6" s="96">
        <f>IF($B6=1,$I6,0)</f>
        <v>0</v>
      </c>
      <c r="R6" s="96"/>
      <c r="S6" s="96">
        <f t="shared" ref="S6:S69" si="4">IF($B6=3,$I6,0)</f>
        <v>0</v>
      </c>
      <c r="T6" s="96">
        <f t="shared" ref="T6:T69" si="5">IF($B6=4,$I6,0)</f>
        <v>0</v>
      </c>
      <c r="U6" s="96">
        <f t="shared" ref="U6:U69" si="6">IF($B6=5,$I6,0)</f>
        <v>0</v>
      </c>
      <c r="V6" s="96">
        <f t="shared" ref="V6:V69" si="7">IF($B6=6,$I6,0)</f>
        <v>0</v>
      </c>
      <c r="W6" s="96"/>
      <c r="X6" s="96"/>
      <c r="Z6" s="96">
        <f t="shared" ref="Z6:Z69" si="8">IF($D6=0,$I6,0)</f>
        <v>0</v>
      </c>
      <c r="AA6" s="96">
        <f t="shared" ref="AA6:AA69" si="9">IF($D6=1,$I6,0)</f>
        <v>0</v>
      </c>
      <c r="AB6" s="96">
        <f t="shared" ref="AB6:AB69" si="10">IF($D6=2,$I6,0)</f>
        <v>0</v>
      </c>
      <c r="AC6" s="96">
        <f t="shared" ref="AC6:AC69" si="11">IF($D6=3,$I6,0)</f>
        <v>0</v>
      </c>
      <c r="AD6" s="96">
        <f t="shared" ref="AD6:AD69" si="12">IF($D6=4,$I6,0)</f>
        <v>0</v>
      </c>
      <c r="AE6" s="96">
        <f t="shared" ref="AE6:AE69" si="13">IF($D6=5,$I6,0)</f>
        <v>0</v>
      </c>
      <c r="AF6" s="96">
        <f t="shared" ref="AF6:AF69" si="14">IF($D6=6,$I6,0)</f>
        <v>0</v>
      </c>
      <c r="AG6" s="96">
        <f t="shared" ref="AG6:AG69" si="15">IF($D6=7,$I6,0)</f>
        <v>0</v>
      </c>
      <c r="AH6" s="96">
        <f t="shared" ref="AH6:AH69" si="16">IF($D6=8,$I6,0)</f>
        <v>0</v>
      </c>
      <c r="AI6" s="96">
        <f t="shared" ref="AI6:AI69" si="17">IF($D6=9,$I6,0)</f>
        <v>0</v>
      </c>
      <c r="AJ6" s="96">
        <f t="shared" ref="AJ6:AJ69" si="18">IF($D6=10,$I6,0)</f>
        <v>0</v>
      </c>
    </row>
    <row r="7" spans="1:37" ht="16.5" customHeight="1">
      <c r="A7" s="12">
        <v>3</v>
      </c>
      <c r="B7" s="13"/>
      <c r="C7" s="22"/>
      <c r="D7" s="12"/>
      <c r="E7" s="23"/>
      <c r="F7" s="16"/>
      <c r="G7" s="16"/>
      <c r="H7" s="17"/>
      <c r="I7" s="18">
        <f t="shared" si="3"/>
        <v>0</v>
      </c>
      <c r="K7" s="27"/>
      <c r="L7" s="144" t="s">
        <v>176</v>
      </c>
      <c r="M7" s="26" t="s">
        <v>101</v>
      </c>
      <c r="N7" s="21"/>
      <c r="Q7" s="96">
        <f t="shared" ref="Q7:Q70" si="19">IF($B7=1,$I7,0)</f>
        <v>0</v>
      </c>
      <c r="R7" s="96"/>
      <c r="S7" s="96">
        <f t="shared" si="4"/>
        <v>0</v>
      </c>
      <c r="T7" s="96">
        <f t="shared" si="5"/>
        <v>0</v>
      </c>
      <c r="U7" s="96">
        <f t="shared" si="6"/>
        <v>0</v>
      </c>
      <c r="V7" s="96">
        <f t="shared" si="7"/>
        <v>0</v>
      </c>
      <c r="W7" s="96"/>
      <c r="X7" s="96"/>
      <c r="Z7" s="96">
        <f t="shared" si="8"/>
        <v>0</v>
      </c>
      <c r="AA7" s="96">
        <f t="shared" si="9"/>
        <v>0</v>
      </c>
      <c r="AB7" s="96">
        <f t="shared" si="10"/>
        <v>0</v>
      </c>
      <c r="AC7" s="96">
        <f t="shared" si="11"/>
        <v>0</v>
      </c>
      <c r="AD7" s="96">
        <f t="shared" si="12"/>
        <v>0</v>
      </c>
      <c r="AE7" s="96">
        <f t="shared" si="13"/>
        <v>0</v>
      </c>
      <c r="AF7" s="96">
        <f t="shared" si="14"/>
        <v>0</v>
      </c>
      <c r="AG7" s="96">
        <f t="shared" si="15"/>
        <v>0</v>
      </c>
      <c r="AH7" s="96">
        <f t="shared" si="16"/>
        <v>0</v>
      </c>
      <c r="AI7" s="96">
        <f t="shared" si="17"/>
        <v>0</v>
      </c>
      <c r="AJ7" s="96">
        <f t="shared" si="18"/>
        <v>0</v>
      </c>
    </row>
    <row r="8" spans="1:37" ht="13.5" customHeight="1">
      <c r="A8" s="12">
        <v>4</v>
      </c>
      <c r="B8" s="13"/>
      <c r="C8" s="14"/>
      <c r="D8" s="12"/>
      <c r="E8" s="23"/>
      <c r="F8" s="16"/>
      <c r="G8" s="16"/>
      <c r="H8" s="17"/>
      <c r="I8" s="18">
        <f t="shared" si="3"/>
        <v>0</v>
      </c>
      <c r="K8" s="24"/>
      <c r="L8" s="25" t="s">
        <v>92</v>
      </c>
      <c r="M8" s="26" t="s">
        <v>22</v>
      </c>
      <c r="N8" s="21"/>
      <c r="Q8" s="96">
        <f t="shared" si="19"/>
        <v>0</v>
      </c>
      <c r="R8" s="96"/>
      <c r="S8" s="96">
        <f t="shared" si="4"/>
        <v>0</v>
      </c>
      <c r="T8" s="96">
        <f t="shared" si="5"/>
        <v>0</v>
      </c>
      <c r="U8" s="96">
        <f t="shared" si="6"/>
        <v>0</v>
      </c>
      <c r="V8" s="96">
        <f t="shared" si="7"/>
        <v>0</v>
      </c>
      <c r="W8" s="96"/>
      <c r="X8" s="96"/>
      <c r="Z8" s="96">
        <f t="shared" si="8"/>
        <v>0</v>
      </c>
      <c r="AA8" s="96">
        <f t="shared" si="9"/>
        <v>0</v>
      </c>
      <c r="AB8" s="96">
        <f t="shared" si="10"/>
        <v>0</v>
      </c>
      <c r="AC8" s="96">
        <f t="shared" si="11"/>
        <v>0</v>
      </c>
      <c r="AD8" s="96">
        <f t="shared" si="12"/>
        <v>0</v>
      </c>
      <c r="AE8" s="96">
        <f t="shared" si="13"/>
        <v>0</v>
      </c>
      <c r="AF8" s="96">
        <f t="shared" si="14"/>
        <v>0</v>
      </c>
      <c r="AG8" s="96">
        <f t="shared" si="15"/>
        <v>0</v>
      </c>
      <c r="AH8" s="96">
        <f t="shared" si="16"/>
        <v>0</v>
      </c>
      <c r="AI8" s="96">
        <f t="shared" si="17"/>
        <v>0</v>
      </c>
      <c r="AJ8" s="96">
        <f t="shared" si="18"/>
        <v>0</v>
      </c>
    </row>
    <row r="9" spans="1:37">
      <c r="A9" s="12">
        <v>5</v>
      </c>
      <c r="B9" s="29"/>
      <c r="C9" s="14"/>
      <c r="D9" s="12"/>
      <c r="E9" s="23"/>
      <c r="F9" s="16"/>
      <c r="G9" s="16"/>
      <c r="H9" s="17"/>
      <c r="I9" s="18">
        <f t="shared" si="3"/>
        <v>0</v>
      </c>
      <c r="K9" s="27"/>
      <c r="L9" s="144" t="s">
        <v>180</v>
      </c>
      <c r="M9" s="26" t="s">
        <v>67</v>
      </c>
      <c r="N9" s="21"/>
      <c r="Q9" s="96">
        <f t="shared" si="19"/>
        <v>0</v>
      </c>
      <c r="R9" s="96"/>
      <c r="S9" s="96">
        <f t="shared" si="4"/>
        <v>0</v>
      </c>
      <c r="T9" s="96">
        <f t="shared" si="5"/>
        <v>0</v>
      </c>
      <c r="U9" s="96">
        <f t="shared" si="6"/>
        <v>0</v>
      </c>
      <c r="V9" s="96">
        <f t="shared" si="7"/>
        <v>0</v>
      </c>
      <c r="W9" s="96"/>
      <c r="X9" s="96"/>
      <c r="Z9" s="96">
        <f t="shared" si="8"/>
        <v>0</v>
      </c>
      <c r="AA9" s="96">
        <f t="shared" si="9"/>
        <v>0</v>
      </c>
      <c r="AB9" s="96">
        <f t="shared" si="10"/>
        <v>0</v>
      </c>
      <c r="AC9" s="96">
        <f t="shared" si="11"/>
        <v>0</v>
      </c>
      <c r="AD9" s="96">
        <f t="shared" si="12"/>
        <v>0</v>
      </c>
      <c r="AE9" s="96">
        <f t="shared" si="13"/>
        <v>0</v>
      </c>
      <c r="AF9" s="96">
        <f t="shared" si="14"/>
        <v>0</v>
      </c>
      <c r="AG9" s="96">
        <f t="shared" si="15"/>
        <v>0</v>
      </c>
      <c r="AH9" s="96">
        <f t="shared" si="16"/>
        <v>0</v>
      </c>
      <c r="AI9" s="96">
        <f t="shared" si="17"/>
        <v>0</v>
      </c>
      <c r="AJ9" s="96">
        <f t="shared" si="18"/>
        <v>0</v>
      </c>
    </row>
    <row r="10" spans="1:37">
      <c r="A10" s="12">
        <v>6</v>
      </c>
      <c r="B10" s="29"/>
      <c r="C10" s="14"/>
      <c r="D10" s="12"/>
      <c r="E10" s="23"/>
      <c r="F10" s="16"/>
      <c r="G10" s="16"/>
      <c r="H10" s="17"/>
      <c r="I10" s="18">
        <f t="shared" si="3"/>
        <v>0</v>
      </c>
      <c r="K10" s="24"/>
      <c r="L10" s="25" t="s">
        <v>96</v>
      </c>
      <c r="M10" s="26" t="s">
        <v>23</v>
      </c>
      <c r="N10" s="21"/>
      <c r="Q10" s="96">
        <f t="shared" si="19"/>
        <v>0</v>
      </c>
      <c r="R10" s="96"/>
      <c r="S10" s="96">
        <f t="shared" si="4"/>
        <v>0</v>
      </c>
      <c r="T10" s="96">
        <f t="shared" si="5"/>
        <v>0</v>
      </c>
      <c r="U10" s="96">
        <f t="shared" si="6"/>
        <v>0</v>
      </c>
      <c r="V10" s="96">
        <f t="shared" si="7"/>
        <v>0</v>
      </c>
      <c r="W10" s="96"/>
      <c r="X10" s="96"/>
      <c r="Z10" s="96">
        <f t="shared" si="8"/>
        <v>0</v>
      </c>
      <c r="AA10" s="96">
        <f t="shared" si="9"/>
        <v>0</v>
      </c>
      <c r="AB10" s="96">
        <f t="shared" si="10"/>
        <v>0</v>
      </c>
      <c r="AC10" s="96">
        <f t="shared" si="11"/>
        <v>0</v>
      </c>
      <c r="AD10" s="96">
        <f t="shared" si="12"/>
        <v>0</v>
      </c>
      <c r="AE10" s="96">
        <f t="shared" si="13"/>
        <v>0</v>
      </c>
      <c r="AF10" s="96">
        <f t="shared" si="14"/>
        <v>0</v>
      </c>
      <c r="AG10" s="96">
        <f t="shared" si="15"/>
        <v>0</v>
      </c>
      <c r="AH10" s="96">
        <f t="shared" si="16"/>
        <v>0</v>
      </c>
      <c r="AI10" s="96">
        <f t="shared" si="17"/>
        <v>0</v>
      </c>
      <c r="AJ10" s="96">
        <f t="shared" si="18"/>
        <v>0</v>
      </c>
    </row>
    <row r="11" spans="1:37">
      <c r="A11" s="12">
        <v>7</v>
      </c>
      <c r="B11" s="29"/>
      <c r="C11" s="14"/>
      <c r="D11" s="12"/>
      <c r="E11" s="23"/>
      <c r="F11" s="16"/>
      <c r="G11" s="16"/>
      <c r="H11" s="17"/>
      <c r="I11" s="18">
        <f t="shared" si="3"/>
        <v>0</v>
      </c>
      <c r="K11" s="27"/>
      <c r="L11" s="144" t="s">
        <v>177</v>
      </c>
      <c r="M11" s="26" t="s">
        <v>162</v>
      </c>
      <c r="N11" s="21"/>
      <c r="Q11" s="96">
        <f t="shared" si="19"/>
        <v>0</v>
      </c>
      <c r="R11" s="96"/>
      <c r="S11" s="96">
        <f t="shared" si="4"/>
        <v>0</v>
      </c>
      <c r="T11" s="96">
        <f t="shared" si="5"/>
        <v>0</v>
      </c>
      <c r="U11" s="96">
        <f t="shared" si="6"/>
        <v>0</v>
      </c>
      <c r="V11" s="96">
        <f t="shared" si="7"/>
        <v>0</v>
      </c>
      <c r="W11" s="96"/>
      <c r="X11" s="96"/>
      <c r="Z11" s="96">
        <f t="shared" si="8"/>
        <v>0</v>
      </c>
      <c r="AA11" s="96">
        <f t="shared" si="9"/>
        <v>0</v>
      </c>
      <c r="AB11" s="96">
        <f t="shared" si="10"/>
        <v>0</v>
      </c>
      <c r="AC11" s="96">
        <f t="shared" si="11"/>
        <v>0</v>
      </c>
      <c r="AD11" s="96">
        <f t="shared" si="12"/>
        <v>0</v>
      </c>
      <c r="AE11" s="96">
        <f t="shared" si="13"/>
        <v>0</v>
      </c>
      <c r="AF11" s="96">
        <f t="shared" si="14"/>
        <v>0</v>
      </c>
      <c r="AG11" s="96">
        <f t="shared" si="15"/>
        <v>0</v>
      </c>
      <c r="AH11" s="96">
        <f t="shared" si="16"/>
        <v>0</v>
      </c>
      <c r="AI11" s="96">
        <f t="shared" si="17"/>
        <v>0</v>
      </c>
      <c r="AJ11" s="96">
        <f t="shared" si="18"/>
        <v>0</v>
      </c>
    </row>
    <row r="12" spans="1:37" ht="15.75" customHeight="1">
      <c r="A12" s="12">
        <v>8</v>
      </c>
      <c r="B12" s="29"/>
      <c r="C12" s="14"/>
      <c r="D12" s="12"/>
      <c r="E12" s="23"/>
      <c r="F12" s="16"/>
      <c r="G12" s="16"/>
      <c r="H12" s="17"/>
      <c r="I12" s="18">
        <f t="shared" si="3"/>
        <v>0</v>
      </c>
      <c r="K12" s="24"/>
      <c r="L12" s="30" t="s">
        <v>55</v>
      </c>
      <c r="M12" s="26" t="s">
        <v>24</v>
      </c>
      <c r="N12" s="21"/>
      <c r="Q12" s="96">
        <f t="shared" si="19"/>
        <v>0</v>
      </c>
      <c r="R12" s="96"/>
      <c r="S12" s="96">
        <f t="shared" si="4"/>
        <v>0</v>
      </c>
      <c r="T12" s="96">
        <f t="shared" si="5"/>
        <v>0</v>
      </c>
      <c r="U12" s="96">
        <f t="shared" si="6"/>
        <v>0</v>
      </c>
      <c r="V12" s="96">
        <f t="shared" si="7"/>
        <v>0</v>
      </c>
      <c r="W12" s="96"/>
      <c r="X12" s="96"/>
      <c r="Z12" s="96">
        <f t="shared" si="8"/>
        <v>0</v>
      </c>
      <c r="AA12" s="96">
        <f t="shared" si="9"/>
        <v>0</v>
      </c>
      <c r="AB12" s="96">
        <f t="shared" si="10"/>
        <v>0</v>
      </c>
      <c r="AC12" s="96">
        <f t="shared" si="11"/>
        <v>0</v>
      </c>
      <c r="AD12" s="96">
        <f t="shared" si="12"/>
        <v>0</v>
      </c>
      <c r="AE12" s="96">
        <f t="shared" si="13"/>
        <v>0</v>
      </c>
      <c r="AF12" s="96">
        <f t="shared" si="14"/>
        <v>0</v>
      </c>
      <c r="AG12" s="96">
        <f t="shared" si="15"/>
        <v>0</v>
      </c>
      <c r="AH12" s="96">
        <f t="shared" si="16"/>
        <v>0</v>
      </c>
      <c r="AI12" s="96">
        <f t="shared" si="17"/>
        <v>0</v>
      </c>
      <c r="AJ12" s="96">
        <f t="shared" si="18"/>
        <v>0</v>
      </c>
    </row>
    <row r="13" spans="1:37">
      <c r="A13" s="12">
        <v>9</v>
      </c>
      <c r="B13" s="29"/>
      <c r="C13" s="14"/>
      <c r="D13" s="12"/>
      <c r="E13" s="23"/>
      <c r="F13" s="16"/>
      <c r="G13" s="16"/>
      <c r="H13" s="17"/>
      <c r="I13" s="18">
        <f t="shared" si="3"/>
        <v>0</v>
      </c>
      <c r="K13" s="27"/>
      <c r="L13" s="144" t="s">
        <v>179</v>
      </c>
      <c r="M13" s="26" t="s">
        <v>93</v>
      </c>
      <c r="N13" s="31"/>
      <c r="Q13" s="96">
        <f t="shared" si="19"/>
        <v>0</v>
      </c>
      <c r="R13" s="96"/>
      <c r="S13" s="96">
        <f t="shared" si="4"/>
        <v>0</v>
      </c>
      <c r="T13" s="96">
        <f t="shared" si="5"/>
        <v>0</v>
      </c>
      <c r="U13" s="96">
        <f t="shared" si="6"/>
        <v>0</v>
      </c>
      <c r="V13" s="96">
        <f t="shared" si="7"/>
        <v>0</v>
      </c>
      <c r="W13" s="96"/>
      <c r="X13" s="96"/>
      <c r="Z13" s="96">
        <f t="shared" si="8"/>
        <v>0</v>
      </c>
      <c r="AA13" s="96">
        <f t="shared" si="9"/>
        <v>0</v>
      </c>
      <c r="AB13" s="96">
        <f t="shared" si="10"/>
        <v>0</v>
      </c>
      <c r="AC13" s="96">
        <f t="shared" si="11"/>
        <v>0</v>
      </c>
      <c r="AD13" s="96">
        <f t="shared" si="12"/>
        <v>0</v>
      </c>
      <c r="AE13" s="96">
        <f t="shared" si="13"/>
        <v>0</v>
      </c>
      <c r="AF13" s="96">
        <f t="shared" si="14"/>
        <v>0</v>
      </c>
      <c r="AG13" s="96">
        <f t="shared" si="15"/>
        <v>0</v>
      </c>
      <c r="AH13" s="96">
        <f t="shared" si="16"/>
        <v>0</v>
      </c>
      <c r="AI13" s="96">
        <f t="shared" si="17"/>
        <v>0</v>
      </c>
      <c r="AJ13" s="96">
        <f t="shared" si="18"/>
        <v>0</v>
      </c>
    </row>
    <row r="14" spans="1:37">
      <c r="A14" s="12">
        <v>10</v>
      </c>
      <c r="B14" s="29"/>
      <c r="C14" s="14"/>
      <c r="D14" s="12"/>
      <c r="E14" s="23"/>
      <c r="F14" s="16"/>
      <c r="G14" s="16"/>
      <c r="H14" s="17"/>
      <c r="I14" s="18">
        <f t="shared" si="3"/>
        <v>0</v>
      </c>
      <c r="K14" s="24"/>
      <c r="L14" s="30" t="s">
        <v>91</v>
      </c>
      <c r="M14" s="26" t="s">
        <v>25</v>
      </c>
      <c r="N14" s="21"/>
      <c r="Q14" s="96">
        <f t="shared" si="19"/>
        <v>0</v>
      </c>
      <c r="R14" s="96"/>
      <c r="S14" s="96">
        <f t="shared" si="4"/>
        <v>0</v>
      </c>
      <c r="T14" s="96">
        <f t="shared" si="5"/>
        <v>0</v>
      </c>
      <c r="U14" s="96">
        <f t="shared" si="6"/>
        <v>0</v>
      </c>
      <c r="V14" s="96">
        <f t="shared" si="7"/>
        <v>0</v>
      </c>
      <c r="W14" s="96"/>
      <c r="X14" s="96"/>
      <c r="Z14" s="96">
        <f t="shared" si="8"/>
        <v>0</v>
      </c>
      <c r="AA14" s="96">
        <f t="shared" si="9"/>
        <v>0</v>
      </c>
      <c r="AB14" s="96">
        <f t="shared" si="10"/>
        <v>0</v>
      </c>
      <c r="AC14" s="96">
        <f t="shared" si="11"/>
        <v>0</v>
      </c>
      <c r="AD14" s="96">
        <f t="shared" si="12"/>
        <v>0</v>
      </c>
      <c r="AE14" s="96">
        <f t="shared" si="13"/>
        <v>0</v>
      </c>
      <c r="AF14" s="96">
        <f t="shared" si="14"/>
        <v>0</v>
      </c>
      <c r="AG14" s="96">
        <f t="shared" si="15"/>
        <v>0</v>
      </c>
      <c r="AH14" s="96">
        <f t="shared" si="16"/>
        <v>0</v>
      </c>
      <c r="AI14" s="96">
        <f t="shared" si="17"/>
        <v>0</v>
      </c>
      <c r="AJ14" s="96">
        <f t="shared" si="18"/>
        <v>0</v>
      </c>
    </row>
    <row r="15" spans="1:37">
      <c r="A15" s="12">
        <v>11</v>
      </c>
      <c r="B15" s="29"/>
      <c r="C15" s="14"/>
      <c r="D15" s="12"/>
      <c r="E15" s="23"/>
      <c r="F15" s="16"/>
      <c r="G15" s="16"/>
      <c r="H15" s="17"/>
      <c r="I15" s="18">
        <f t="shared" si="3"/>
        <v>0</v>
      </c>
      <c r="K15" s="27"/>
      <c r="L15" s="144" t="s">
        <v>178</v>
      </c>
      <c r="M15" s="26" t="s">
        <v>94</v>
      </c>
      <c r="N15" s="31"/>
      <c r="Q15" s="96">
        <f t="shared" si="19"/>
        <v>0</v>
      </c>
      <c r="R15" s="96"/>
      <c r="S15" s="96">
        <f t="shared" si="4"/>
        <v>0</v>
      </c>
      <c r="T15" s="96">
        <f t="shared" si="5"/>
        <v>0</v>
      </c>
      <c r="U15" s="96">
        <f t="shared" si="6"/>
        <v>0</v>
      </c>
      <c r="V15" s="96">
        <f t="shared" si="7"/>
        <v>0</v>
      </c>
      <c r="W15" s="96"/>
      <c r="X15" s="96"/>
      <c r="Z15" s="96">
        <f t="shared" si="8"/>
        <v>0</v>
      </c>
      <c r="AA15" s="96">
        <f t="shared" si="9"/>
        <v>0</v>
      </c>
      <c r="AB15" s="96">
        <f t="shared" si="10"/>
        <v>0</v>
      </c>
      <c r="AC15" s="96">
        <f t="shared" si="11"/>
        <v>0</v>
      </c>
      <c r="AD15" s="96">
        <f t="shared" si="12"/>
        <v>0</v>
      </c>
      <c r="AE15" s="96">
        <f t="shared" si="13"/>
        <v>0</v>
      </c>
      <c r="AF15" s="96">
        <f t="shared" si="14"/>
        <v>0</v>
      </c>
      <c r="AG15" s="96">
        <f t="shared" si="15"/>
        <v>0</v>
      </c>
      <c r="AH15" s="96">
        <f t="shared" si="16"/>
        <v>0</v>
      </c>
      <c r="AI15" s="96">
        <f t="shared" si="17"/>
        <v>0</v>
      </c>
      <c r="AJ15" s="96">
        <f t="shared" si="18"/>
        <v>0</v>
      </c>
    </row>
    <row r="16" spans="1:37">
      <c r="A16" s="12">
        <v>12</v>
      </c>
      <c r="B16" s="29"/>
      <c r="C16" s="14"/>
      <c r="D16" s="12"/>
      <c r="E16" s="23"/>
      <c r="F16" s="16"/>
      <c r="G16" s="16"/>
      <c r="H16" s="17"/>
      <c r="I16" s="18">
        <f t="shared" si="3"/>
        <v>0</v>
      </c>
      <c r="K16" s="24"/>
      <c r="L16" s="30" t="s">
        <v>147</v>
      </c>
      <c r="M16" s="26" t="s">
        <v>104</v>
      </c>
      <c r="N16" s="21"/>
      <c r="Q16" s="96">
        <f t="shared" si="19"/>
        <v>0</v>
      </c>
      <c r="R16" s="96"/>
      <c r="S16" s="96">
        <f t="shared" si="4"/>
        <v>0</v>
      </c>
      <c r="T16" s="96">
        <f t="shared" si="5"/>
        <v>0</v>
      </c>
      <c r="U16" s="96">
        <f t="shared" si="6"/>
        <v>0</v>
      </c>
      <c r="V16" s="96">
        <f t="shared" si="7"/>
        <v>0</v>
      </c>
      <c r="W16" s="96"/>
      <c r="X16" s="96"/>
      <c r="Z16" s="96">
        <f t="shared" si="8"/>
        <v>0</v>
      </c>
      <c r="AA16" s="96">
        <f t="shared" si="9"/>
        <v>0</v>
      </c>
      <c r="AB16" s="96">
        <f t="shared" si="10"/>
        <v>0</v>
      </c>
      <c r="AC16" s="96">
        <f t="shared" si="11"/>
        <v>0</v>
      </c>
      <c r="AD16" s="96">
        <f t="shared" si="12"/>
        <v>0</v>
      </c>
      <c r="AE16" s="96">
        <f t="shared" si="13"/>
        <v>0</v>
      </c>
      <c r="AF16" s="96">
        <f t="shared" si="14"/>
        <v>0</v>
      </c>
      <c r="AG16" s="96">
        <f t="shared" si="15"/>
        <v>0</v>
      </c>
      <c r="AH16" s="96">
        <f t="shared" si="16"/>
        <v>0</v>
      </c>
      <c r="AI16" s="96">
        <f t="shared" si="17"/>
        <v>0</v>
      </c>
      <c r="AJ16" s="96">
        <f t="shared" si="18"/>
        <v>0</v>
      </c>
    </row>
    <row r="17" spans="1:36">
      <c r="A17" s="12">
        <v>13</v>
      </c>
      <c r="B17" s="29"/>
      <c r="C17" s="14"/>
      <c r="D17" s="12"/>
      <c r="E17" s="23"/>
      <c r="F17" s="16"/>
      <c r="G17" s="16"/>
      <c r="H17" s="17"/>
      <c r="I17" s="18">
        <f t="shared" si="3"/>
        <v>0</v>
      </c>
      <c r="K17" s="27"/>
      <c r="L17" s="144" t="s">
        <v>181</v>
      </c>
      <c r="M17" s="26" t="s">
        <v>103</v>
      </c>
      <c r="N17" s="31"/>
      <c r="Q17" s="96">
        <f t="shared" si="19"/>
        <v>0</v>
      </c>
      <c r="R17" s="96"/>
      <c r="S17" s="96">
        <f t="shared" si="4"/>
        <v>0</v>
      </c>
      <c r="T17" s="96">
        <f t="shared" si="5"/>
        <v>0</v>
      </c>
      <c r="U17" s="96">
        <f t="shared" si="6"/>
        <v>0</v>
      </c>
      <c r="V17" s="96">
        <f t="shared" si="7"/>
        <v>0</v>
      </c>
      <c r="W17" s="96"/>
      <c r="X17" s="96"/>
      <c r="Z17" s="96">
        <f t="shared" si="8"/>
        <v>0</v>
      </c>
      <c r="AA17" s="96">
        <f t="shared" si="9"/>
        <v>0</v>
      </c>
      <c r="AB17" s="96">
        <f t="shared" si="10"/>
        <v>0</v>
      </c>
      <c r="AC17" s="96">
        <f t="shared" si="11"/>
        <v>0</v>
      </c>
      <c r="AD17" s="96">
        <f t="shared" si="12"/>
        <v>0</v>
      </c>
      <c r="AE17" s="96">
        <f t="shared" si="13"/>
        <v>0</v>
      </c>
      <c r="AF17" s="96">
        <f t="shared" si="14"/>
        <v>0</v>
      </c>
      <c r="AG17" s="96">
        <f t="shared" si="15"/>
        <v>0</v>
      </c>
      <c r="AH17" s="96">
        <f t="shared" si="16"/>
        <v>0</v>
      </c>
      <c r="AI17" s="96">
        <f t="shared" si="17"/>
        <v>0</v>
      </c>
      <c r="AJ17" s="96">
        <f t="shared" si="18"/>
        <v>0</v>
      </c>
    </row>
    <row r="18" spans="1:36">
      <c r="A18" s="12">
        <v>14</v>
      </c>
      <c r="B18" s="29"/>
      <c r="C18" s="14"/>
      <c r="D18" s="12"/>
      <c r="E18" s="23"/>
      <c r="F18" s="16"/>
      <c r="G18" s="16"/>
      <c r="H18" s="17"/>
      <c r="I18" s="18">
        <f t="shared" si="3"/>
        <v>0</v>
      </c>
      <c r="K18" s="24"/>
      <c r="L18" s="30" t="s">
        <v>107</v>
      </c>
      <c r="M18" s="26" t="s">
        <v>106</v>
      </c>
      <c r="N18" s="21"/>
      <c r="Q18" s="96">
        <f t="shared" si="19"/>
        <v>0</v>
      </c>
      <c r="R18" s="96"/>
      <c r="S18" s="96">
        <f t="shared" si="4"/>
        <v>0</v>
      </c>
      <c r="T18" s="96">
        <f t="shared" si="5"/>
        <v>0</v>
      </c>
      <c r="U18" s="96">
        <f t="shared" si="6"/>
        <v>0</v>
      </c>
      <c r="V18" s="96">
        <f t="shared" si="7"/>
        <v>0</v>
      </c>
      <c r="W18" s="96"/>
      <c r="X18" s="96"/>
      <c r="Z18" s="96">
        <f t="shared" si="8"/>
        <v>0</v>
      </c>
      <c r="AA18" s="96">
        <f t="shared" si="9"/>
        <v>0</v>
      </c>
      <c r="AB18" s="96">
        <f t="shared" si="10"/>
        <v>0</v>
      </c>
      <c r="AC18" s="96">
        <f t="shared" si="11"/>
        <v>0</v>
      </c>
      <c r="AD18" s="96">
        <f t="shared" si="12"/>
        <v>0</v>
      </c>
      <c r="AE18" s="96">
        <f t="shared" si="13"/>
        <v>0</v>
      </c>
      <c r="AF18" s="96">
        <f t="shared" si="14"/>
        <v>0</v>
      </c>
      <c r="AG18" s="96">
        <f t="shared" si="15"/>
        <v>0</v>
      </c>
      <c r="AH18" s="96">
        <f t="shared" si="16"/>
        <v>0</v>
      </c>
      <c r="AI18" s="96">
        <f t="shared" si="17"/>
        <v>0</v>
      </c>
      <c r="AJ18" s="96">
        <f t="shared" si="18"/>
        <v>0</v>
      </c>
    </row>
    <row r="19" spans="1:36">
      <c r="A19" s="12">
        <v>15</v>
      </c>
      <c r="B19" s="29"/>
      <c r="C19" s="14"/>
      <c r="D19" s="12"/>
      <c r="E19" s="23"/>
      <c r="F19" s="16"/>
      <c r="G19" s="16"/>
      <c r="H19" s="17"/>
      <c r="I19" s="18">
        <f t="shared" si="3"/>
        <v>0</v>
      </c>
      <c r="K19" s="27"/>
      <c r="L19" s="144" t="s">
        <v>182</v>
      </c>
      <c r="M19" s="26" t="s">
        <v>105</v>
      </c>
      <c r="N19" s="31"/>
      <c r="Q19" s="96">
        <f t="shared" si="19"/>
        <v>0</v>
      </c>
      <c r="R19" s="96"/>
      <c r="S19" s="96">
        <f t="shared" si="4"/>
        <v>0</v>
      </c>
      <c r="T19" s="96">
        <f t="shared" si="5"/>
        <v>0</v>
      </c>
      <c r="U19" s="96">
        <f t="shared" si="6"/>
        <v>0</v>
      </c>
      <c r="V19" s="96">
        <f t="shared" si="7"/>
        <v>0</v>
      </c>
      <c r="W19" s="96"/>
      <c r="X19" s="96"/>
      <c r="Z19" s="96">
        <f t="shared" si="8"/>
        <v>0</v>
      </c>
      <c r="AA19" s="96">
        <f t="shared" si="9"/>
        <v>0</v>
      </c>
      <c r="AB19" s="96">
        <f t="shared" si="10"/>
        <v>0</v>
      </c>
      <c r="AC19" s="96">
        <f t="shared" si="11"/>
        <v>0</v>
      </c>
      <c r="AD19" s="96">
        <f t="shared" si="12"/>
        <v>0</v>
      </c>
      <c r="AE19" s="96">
        <f t="shared" si="13"/>
        <v>0</v>
      </c>
      <c r="AF19" s="96">
        <f t="shared" si="14"/>
        <v>0</v>
      </c>
      <c r="AG19" s="96">
        <f t="shared" si="15"/>
        <v>0</v>
      </c>
      <c r="AH19" s="96">
        <f t="shared" si="16"/>
        <v>0</v>
      </c>
      <c r="AI19" s="96">
        <f t="shared" si="17"/>
        <v>0</v>
      </c>
      <c r="AJ19" s="96">
        <f t="shared" si="18"/>
        <v>0</v>
      </c>
    </row>
    <row r="20" spans="1:36">
      <c r="A20" s="12">
        <v>16</v>
      </c>
      <c r="B20" s="29"/>
      <c r="C20" s="14"/>
      <c r="D20" s="12"/>
      <c r="E20" s="23"/>
      <c r="F20" s="16"/>
      <c r="G20" s="16"/>
      <c r="H20" s="17"/>
      <c r="I20" s="18">
        <f t="shared" si="3"/>
        <v>0</v>
      </c>
      <c r="K20" s="24"/>
      <c r="L20" s="30" t="s">
        <v>108</v>
      </c>
      <c r="M20" s="26" t="s">
        <v>109</v>
      </c>
      <c r="N20" s="21"/>
      <c r="Q20" s="96">
        <f t="shared" si="19"/>
        <v>0</v>
      </c>
      <c r="R20" s="96"/>
      <c r="S20" s="96">
        <f t="shared" si="4"/>
        <v>0</v>
      </c>
      <c r="T20" s="96">
        <f t="shared" si="5"/>
        <v>0</v>
      </c>
      <c r="U20" s="96">
        <f t="shared" si="6"/>
        <v>0</v>
      </c>
      <c r="V20" s="96">
        <f t="shared" si="7"/>
        <v>0</v>
      </c>
      <c r="W20" s="96"/>
      <c r="X20" s="96"/>
      <c r="Z20" s="96">
        <f t="shared" si="8"/>
        <v>0</v>
      </c>
      <c r="AA20" s="96">
        <f t="shared" si="9"/>
        <v>0</v>
      </c>
      <c r="AB20" s="96">
        <f t="shared" si="10"/>
        <v>0</v>
      </c>
      <c r="AC20" s="96">
        <f t="shared" si="11"/>
        <v>0</v>
      </c>
      <c r="AD20" s="96">
        <f t="shared" si="12"/>
        <v>0</v>
      </c>
      <c r="AE20" s="96">
        <f t="shared" si="13"/>
        <v>0</v>
      </c>
      <c r="AF20" s="96">
        <f t="shared" si="14"/>
        <v>0</v>
      </c>
      <c r="AG20" s="96">
        <f t="shared" si="15"/>
        <v>0</v>
      </c>
      <c r="AH20" s="96">
        <f t="shared" si="16"/>
        <v>0</v>
      </c>
      <c r="AI20" s="96">
        <f t="shared" si="17"/>
        <v>0</v>
      </c>
      <c r="AJ20" s="96">
        <f t="shared" si="18"/>
        <v>0</v>
      </c>
    </row>
    <row r="21" spans="1:36">
      <c r="A21" s="12">
        <v>17</v>
      </c>
      <c r="B21" s="29"/>
      <c r="C21" s="14"/>
      <c r="D21" s="12"/>
      <c r="E21" s="23"/>
      <c r="F21" s="16"/>
      <c r="G21" s="16"/>
      <c r="H21" s="17"/>
      <c r="I21" s="18">
        <f t="shared" si="3"/>
        <v>0</v>
      </c>
      <c r="K21" s="27"/>
      <c r="L21" s="144" t="s">
        <v>183</v>
      </c>
      <c r="M21" s="26" t="s">
        <v>151</v>
      </c>
      <c r="N21" s="31"/>
      <c r="Q21" s="96">
        <f t="shared" si="19"/>
        <v>0</v>
      </c>
      <c r="R21" s="96"/>
      <c r="S21" s="96">
        <f t="shared" si="4"/>
        <v>0</v>
      </c>
      <c r="T21" s="96">
        <f t="shared" si="5"/>
        <v>0</v>
      </c>
      <c r="U21" s="96">
        <f t="shared" si="6"/>
        <v>0</v>
      </c>
      <c r="V21" s="96">
        <f t="shared" si="7"/>
        <v>0</v>
      </c>
      <c r="W21" s="96"/>
      <c r="X21" s="96"/>
      <c r="Z21" s="96">
        <f t="shared" si="8"/>
        <v>0</v>
      </c>
      <c r="AA21" s="96">
        <f t="shared" si="9"/>
        <v>0</v>
      </c>
      <c r="AB21" s="96">
        <f t="shared" si="10"/>
        <v>0</v>
      </c>
      <c r="AC21" s="96">
        <f t="shared" si="11"/>
        <v>0</v>
      </c>
      <c r="AD21" s="96">
        <f t="shared" si="12"/>
        <v>0</v>
      </c>
      <c r="AE21" s="96">
        <f t="shared" si="13"/>
        <v>0</v>
      </c>
      <c r="AF21" s="96">
        <f t="shared" si="14"/>
        <v>0</v>
      </c>
      <c r="AG21" s="96">
        <f t="shared" si="15"/>
        <v>0</v>
      </c>
      <c r="AH21" s="96">
        <f t="shared" si="16"/>
        <v>0</v>
      </c>
      <c r="AI21" s="96">
        <f t="shared" si="17"/>
        <v>0</v>
      </c>
      <c r="AJ21" s="96">
        <f t="shared" si="18"/>
        <v>0</v>
      </c>
    </row>
    <row r="22" spans="1:36">
      <c r="A22" s="12">
        <v>18</v>
      </c>
      <c r="B22" s="29"/>
      <c r="C22" s="14"/>
      <c r="D22" s="12"/>
      <c r="E22" s="23"/>
      <c r="F22" s="16"/>
      <c r="G22" s="16"/>
      <c r="H22" s="17"/>
      <c r="I22" s="18">
        <f t="shared" si="3"/>
        <v>0</v>
      </c>
      <c r="K22" s="24"/>
      <c r="L22" s="30" t="s">
        <v>110</v>
      </c>
      <c r="M22" s="26" t="s">
        <v>112</v>
      </c>
      <c r="N22" s="21"/>
      <c r="Q22" s="96">
        <f t="shared" si="19"/>
        <v>0</v>
      </c>
      <c r="R22" s="96"/>
      <c r="S22" s="96">
        <f t="shared" si="4"/>
        <v>0</v>
      </c>
      <c r="T22" s="96">
        <f t="shared" si="5"/>
        <v>0</v>
      </c>
      <c r="U22" s="96">
        <f t="shared" si="6"/>
        <v>0</v>
      </c>
      <c r="V22" s="96">
        <f t="shared" si="7"/>
        <v>0</v>
      </c>
      <c r="W22" s="96"/>
      <c r="X22" s="96"/>
      <c r="Z22" s="96">
        <f t="shared" si="8"/>
        <v>0</v>
      </c>
      <c r="AA22" s="96">
        <f t="shared" si="9"/>
        <v>0</v>
      </c>
      <c r="AB22" s="96">
        <f t="shared" si="10"/>
        <v>0</v>
      </c>
      <c r="AC22" s="96">
        <f t="shared" si="11"/>
        <v>0</v>
      </c>
      <c r="AD22" s="96">
        <f t="shared" si="12"/>
        <v>0</v>
      </c>
      <c r="AE22" s="96">
        <f t="shared" si="13"/>
        <v>0</v>
      </c>
      <c r="AF22" s="96">
        <f t="shared" si="14"/>
        <v>0</v>
      </c>
      <c r="AG22" s="96">
        <f t="shared" si="15"/>
        <v>0</v>
      </c>
      <c r="AH22" s="96">
        <f t="shared" si="16"/>
        <v>0</v>
      </c>
      <c r="AI22" s="96">
        <f t="shared" si="17"/>
        <v>0</v>
      </c>
      <c r="AJ22" s="96">
        <f t="shared" si="18"/>
        <v>0</v>
      </c>
    </row>
    <row r="23" spans="1:36">
      <c r="A23" s="12">
        <v>19</v>
      </c>
      <c r="B23" s="29"/>
      <c r="C23" s="14"/>
      <c r="D23" s="12"/>
      <c r="E23" s="23"/>
      <c r="F23" s="16"/>
      <c r="G23" s="16"/>
      <c r="H23" s="17"/>
      <c r="I23" s="18">
        <f t="shared" si="3"/>
        <v>0</v>
      </c>
      <c r="K23" s="27"/>
      <c r="L23" s="144" t="s">
        <v>184</v>
      </c>
      <c r="M23" s="26" t="s">
        <v>111</v>
      </c>
      <c r="N23" s="31"/>
      <c r="Q23" s="96">
        <f t="shared" si="19"/>
        <v>0</v>
      </c>
      <c r="R23" s="96"/>
      <c r="S23" s="96">
        <f t="shared" si="4"/>
        <v>0</v>
      </c>
      <c r="T23" s="96">
        <f t="shared" si="5"/>
        <v>0</v>
      </c>
      <c r="U23" s="96">
        <f t="shared" si="6"/>
        <v>0</v>
      </c>
      <c r="V23" s="96">
        <f t="shared" si="7"/>
        <v>0</v>
      </c>
      <c r="W23" s="96"/>
      <c r="X23" s="96"/>
      <c r="Z23" s="96">
        <f t="shared" si="8"/>
        <v>0</v>
      </c>
      <c r="AA23" s="96">
        <f t="shared" si="9"/>
        <v>0</v>
      </c>
      <c r="AB23" s="96">
        <f t="shared" si="10"/>
        <v>0</v>
      </c>
      <c r="AC23" s="96">
        <f t="shared" si="11"/>
        <v>0</v>
      </c>
      <c r="AD23" s="96">
        <f t="shared" si="12"/>
        <v>0</v>
      </c>
      <c r="AE23" s="96">
        <f t="shared" si="13"/>
        <v>0</v>
      </c>
      <c r="AF23" s="96">
        <f t="shared" si="14"/>
        <v>0</v>
      </c>
      <c r="AG23" s="96">
        <f t="shared" si="15"/>
        <v>0</v>
      </c>
      <c r="AH23" s="96">
        <f t="shared" si="16"/>
        <v>0</v>
      </c>
      <c r="AI23" s="96">
        <f t="shared" si="17"/>
        <v>0</v>
      </c>
      <c r="AJ23" s="96">
        <f t="shared" si="18"/>
        <v>0</v>
      </c>
    </row>
    <row r="24" spans="1:36">
      <c r="A24" s="12">
        <v>20</v>
      </c>
      <c r="B24" s="29"/>
      <c r="C24" s="14"/>
      <c r="D24" s="12"/>
      <c r="E24" s="23"/>
      <c r="F24" s="16"/>
      <c r="G24" s="16"/>
      <c r="H24" s="17"/>
      <c r="I24" s="18">
        <f t="shared" si="3"/>
        <v>0</v>
      </c>
      <c r="K24" s="32"/>
      <c r="L24" s="33" t="s">
        <v>114</v>
      </c>
      <c r="M24" s="26" t="s">
        <v>115</v>
      </c>
      <c r="N24" s="21"/>
      <c r="Q24" s="96">
        <f t="shared" si="19"/>
        <v>0</v>
      </c>
      <c r="R24" s="96"/>
      <c r="S24" s="96">
        <f t="shared" si="4"/>
        <v>0</v>
      </c>
      <c r="T24" s="96">
        <f t="shared" si="5"/>
        <v>0</v>
      </c>
      <c r="U24" s="96">
        <f t="shared" si="6"/>
        <v>0</v>
      </c>
      <c r="V24" s="96">
        <f t="shared" si="7"/>
        <v>0</v>
      </c>
      <c r="W24" s="96"/>
      <c r="X24" s="96"/>
      <c r="Z24" s="96">
        <f t="shared" si="8"/>
        <v>0</v>
      </c>
      <c r="AA24" s="96">
        <f t="shared" si="9"/>
        <v>0</v>
      </c>
      <c r="AB24" s="96">
        <f t="shared" si="10"/>
        <v>0</v>
      </c>
      <c r="AC24" s="96">
        <f t="shared" si="11"/>
        <v>0</v>
      </c>
      <c r="AD24" s="96">
        <f t="shared" si="12"/>
        <v>0</v>
      </c>
      <c r="AE24" s="96">
        <f t="shared" si="13"/>
        <v>0</v>
      </c>
      <c r="AF24" s="96">
        <f t="shared" si="14"/>
        <v>0</v>
      </c>
      <c r="AG24" s="96">
        <f t="shared" si="15"/>
        <v>0</v>
      </c>
      <c r="AH24" s="96">
        <f t="shared" si="16"/>
        <v>0</v>
      </c>
      <c r="AI24" s="96">
        <f t="shared" si="17"/>
        <v>0</v>
      </c>
      <c r="AJ24" s="96">
        <f t="shared" si="18"/>
        <v>0</v>
      </c>
    </row>
    <row r="25" spans="1:36">
      <c r="A25" s="12">
        <v>21</v>
      </c>
      <c r="B25" s="29"/>
      <c r="C25" s="14"/>
      <c r="D25" s="12"/>
      <c r="E25" s="23"/>
      <c r="F25" s="16"/>
      <c r="G25" s="16"/>
      <c r="H25" s="17"/>
      <c r="I25" s="18">
        <f t="shared" si="3"/>
        <v>0</v>
      </c>
      <c r="K25" s="27"/>
      <c r="L25" s="144" t="s">
        <v>185</v>
      </c>
      <c r="M25" s="26" t="s">
        <v>113</v>
      </c>
      <c r="N25" s="31"/>
      <c r="Q25" s="96">
        <f t="shared" si="19"/>
        <v>0</v>
      </c>
      <c r="R25" s="96"/>
      <c r="S25" s="96">
        <f t="shared" si="4"/>
        <v>0</v>
      </c>
      <c r="T25" s="96">
        <f t="shared" si="5"/>
        <v>0</v>
      </c>
      <c r="U25" s="96">
        <f t="shared" si="6"/>
        <v>0</v>
      </c>
      <c r="V25" s="96">
        <f t="shared" si="7"/>
        <v>0</v>
      </c>
      <c r="W25" s="96"/>
      <c r="X25" s="96"/>
      <c r="Z25" s="96">
        <f t="shared" si="8"/>
        <v>0</v>
      </c>
      <c r="AA25" s="96">
        <f t="shared" si="9"/>
        <v>0</v>
      </c>
      <c r="AB25" s="96">
        <f t="shared" si="10"/>
        <v>0</v>
      </c>
      <c r="AC25" s="96">
        <f t="shared" si="11"/>
        <v>0</v>
      </c>
      <c r="AD25" s="96">
        <f t="shared" si="12"/>
        <v>0</v>
      </c>
      <c r="AE25" s="96">
        <f t="shared" si="13"/>
        <v>0</v>
      </c>
      <c r="AF25" s="96">
        <f t="shared" si="14"/>
        <v>0</v>
      </c>
      <c r="AG25" s="96">
        <f t="shared" si="15"/>
        <v>0</v>
      </c>
      <c r="AH25" s="96">
        <f t="shared" si="16"/>
        <v>0</v>
      </c>
      <c r="AI25" s="96">
        <f t="shared" si="17"/>
        <v>0</v>
      </c>
      <c r="AJ25" s="96">
        <f t="shared" si="18"/>
        <v>0</v>
      </c>
    </row>
    <row r="26" spans="1:36">
      <c r="A26" s="12">
        <v>22</v>
      </c>
      <c r="B26" s="29"/>
      <c r="C26" s="14"/>
      <c r="D26" s="12"/>
      <c r="E26" s="23"/>
      <c r="F26" s="16"/>
      <c r="G26" s="16"/>
      <c r="H26" s="17"/>
      <c r="I26" s="18">
        <f t="shared" si="3"/>
        <v>0</v>
      </c>
      <c r="K26" s="24"/>
      <c r="L26" s="30" t="s">
        <v>186</v>
      </c>
      <c r="M26" s="26" t="s">
        <v>117</v>
      </c>
      <c r="N26" s="21"/>
      <c r="Q26" s="96">
        <f t="shared" si="19"/>
        <v>0</v>
      </c>
      <c r="R26" s="96"/>
      <c r="S26" s="96">
        <f t="shared" si="4"/>
        <v>0</v>
      </c>
      <c r="T26" s="96">
        <f t="shared" si="5"/>
        <v>0</v>
      </c>
      <c r="U26" s="96">
        <f t="shared" si="6"/>
        <v>0</v>
      </c>
      <c r="V26" s="96">
        <f t="shared" si="7"/>
        <v>0</v>
      </c>
      <c r="W26" s="96"/>
      <c r="X26" s="96"/>
      <c r="Z26" s="96">
        <f t="shared" si="8"/>
        <v>0</v>
      </c>
      <c r="AA26" s="96">
        <f t="shared" si="9"/>
        <v>0</v>
      </c>
      <c r="AB26" s="96">
        <f t="shared" si="10"/>
        <v>0</v>
      </c>
      <c r="AC26" s="96">
        <f t="shared" si="11"/>
        <v>0</v>
      </c>
      <c r="AD26" s="96">
        <f t="shared" si="12"/>
        <v>0</v>
      </c>
      <c r="AE26" s="96">
        <f t="shared" si="13"/>
        <v>0</v>
      </c>
      <c r="AF26" s="96">
        <f t="shared" si="14"/>
        <v>0</v>
      </c>
      <c r="AG26" s="96">
        <f t="shared" si="15"/>
        <v>0</v>
      </c>
      <c r="AH26" s="96">
        <f t="shared" si="16"/>
        <v>0</v>
      </c>
      <c r="AI26" s="96">
        <f t="shared" si="17"/>
        <v>0</v>
      </c>
      <c r="AJ26" s="96">
        <f t="shared" si="18"/>
        <v>0</v>
      </c>
    </row>
    <row r="27" spans="1:36">
      <c r="A27" s="12">
        <v>23</v>
      </c>
      <c r="B27" s="29"/>
      <c r="C27" s="14"/>
      <c r="D27" s="12"/>
      <c r="E27" s="23"/>
      <c r="F27" s="16"/>
      <c r="G27" s="16"/>
      <c r="H27" s="17"/>
      <c r="I27" s="18">
        <f t="shared" si="3"/>
        <v>0</v>
      </c>
      <c r="K27" s="27"/>
      <c r="L27" s="144" t="s">
        <v>187</v>
      </c>
      <c r="M27" s="26" t="s">
        <v>116</v>
      </c>
      <c r="N27" s="31"/>
      <c r="Q27" s="96">
        <f t="shared" si="19"/>
        <v>0</v>
      </c>
      <c r="R27" s="96"/>
      <c r="S27" s="96">
        <f t="shared" si="4"/>
        <v>0</v>
      </c>
      <c r="T27" s="96">
        <f t="shared" si="5"/>
        <v>0</v>
      </c>
      <c r="U27" s="96">
        <f t="shared" si="6"/>
        <v>0</v>
      </c>
      <c r="V27" s="96">
        <f t="shared" si="7"/>
        <v>0</v>
      </c>
      <c r="W27" s="96"/>
      <c r="X27" s="96"/>
      <c r="Z27" s="96">
        <f t="shared" si="8"/>
        <v>0</v>
      </c>
      <c r="AA27" s="96">
        <f t="shared" si="9"/>
        <v>0</v>
      </c>
      <c r="AB27" s="96">
        <f t="shared" si="10"/>
        <v>0</v>
      </c>
      <c r="AC27" s="96">
        <f t="shared" si="11"/>
        <v>0</v>
      </c>
      <c r="AD27" s="96">
        <f t="shared" si="12"/>
        <v>0</v>
      </c>
      <c r="AE27" s="96">
        <f t="shared" si="13"/>
        <v>0</v>
      </c>
      <c r="AF27" s="96">
        <f t="shared" si="14"/>
        <v>0</v>
      </c>
      <c r="AG27" s="96">
        <f t="shared" si="15"/>
        <v>0</v>
      </c>
      <c r="AH27" s="96">
        <f t="shared" si="16"/>
        <v>0</v>
      </c>
      <c r="AI27" s="96">
        <f t="shared" si="17"/>
        <v>0</v>
      </c>
      <c r="AJ27" s="96">
        <f t="shared" si="18"/>
        <v>0</v>
      </c>
    </row>
    <row r="28" spans="1:36">
      <c r="A28" s="12">
        <v>24</v>
      </c>
      <c r="B28" s="29"/>
      <c r="C28" s="14"/>
      <c r="D28" s="12"/>
      <c r="E28" s="23"/>
      <c r="F28" s="16"/>
      <c r="G28" s="16"/>
      <c r="H28" s="17"/>
      <c r="I28" s="18">
        <f t="shared" si="3"/>
        <v>0</v>
      </c>
      <c r="K28" s="24"/>
      <c r="L28" s="30" t="s">
        <v>149</v>
      </c>
      <c r="M28" s="26" t="s">
        <v>27</v>
      </c>
      <c r="N28" s="21"/>
      <c r="Q28" s="96">
        <f t="shared" si="19"/>
        <v>0</v>
      </c>
      <c r="R28" s="96"/>
      <c r="S28" s="96">
        <f t="shared" si="4"/>
        <v>0</v>
      </c>
      <c r="T28" s="96">
        <f t="shared" si="5"/>
        <v>0</v>
      </c>
      <c r="U28" s="96">
        <f t="shared" si="6"/>
        <v>0</v>
      </c>
      <c r="V28" s="96">
        <f t="shared" si="7"/>
        <v>0</v>
      </c>
      <c r="W28" s="96"/>
      <c r="X28" s="96"/>
      <c r="Z28" s="96">
        <f t="shared" si="8"/>
        <v>0</v>
      </c>
      <c r="AA28" s="96">
        <f t="shared" si="9"/>
        <v>0</v>
      </c>
      <c r="AB28" s="96">
        <f t="shared" si="10"/>
        <v>0</v>
      </c>
      <c r="AC28" s="96">
        <f t="shared" si="11"/>
        <v>0</v>
      </c>
      <c r="AD28" s="96">
        <f t="shared" si="12"/>
        <v>0</v>
      </c>
      <c r="AE28" s="96">
        <f t="shared" si="13"/>
        <v>0</v>
      </c>
      <c r="AF28" s="96">
        <f t="shared" si="14"/>
        <v>0</v>
      </c>
      <c r="AG28" s="96">
        <f t="shared" si="15"/>
        <v>0</v>
      </c>
      <c r="AH28" s="96">
        <f t="shared" si="16"/>
        <v>0</v>
      </c>
      <c r="AI28" s="96">
        <f t="shared" si="17"/>
        <v>0</v>
      </c>
      <c r="AJ28" s="96">
        <f t="shared" si="18"/>
        <v>0</v>
      </c>
    </row>
    <row r="29" spans="1:36">
      <c r="A29" s="12">
        <v>25</v>
      </c>
      <c r="B29" s="29"/>
      <c r="C29" s="14"/>
      <c r="D29" s="12"/>
      <c r="E29" s="23"/>
      <c r="F29" s="16"/>
      <c r="G29" s="16"/>
      <c r="H29" s="17"/>
      <c r="I29" s="18">
        <f t="shared" si="3"/>
        <v>0</v>
      </c>
      <c r="K29" s="27"/>
      <c r="L29" s="144" t="s">
        <v>195</v>
      </c>
      <c r="M29" s="26" t="s">
        <v>95</v>
      </c>
      <c r="N29" s="31"/>
      <c r="Q29" s="96">
        <f t="shared" si="19"/>
        <v>0</v>
      </c>
      <c r="R29" s="96"/>
      <c r="S29" s="96">
        <f t="shared" si="4"/>
        <v>0</v>
      </c>
      <c r="T29" s="96">
        <f t="shared" si="5"/>
        <v>0</v>
      </c>
      <c r="U29" s="96">
        <f t="shared" si="6"/>
        <v>0</v>
      </c>
      <c r="V29" s="96">
        <f t="shared" si="7"/>
        <v>0</v>
      </c>
      <c r="W29" s="96"/>
      <c r="X29" s="96"/>
      <c r="Z29" s="96">
        <f t="shared" si="8"/>
        <v>0</v>
      </c>
      <c r="AA29" s="96">
        <f t="shared" si="9"/>
        <v>0</v>
      </c>
      <c r="AB29" s="96">
        <f t="shared" si="10"/>
        <v>0</v>
      </c>
      <c r="AC29" s="96">
        <f t="shared" si="11"/>
        <v>0</v>
      </c>
      <c r="AD29" s="96">
        <f t="shared" si="12"/>
        <v>0</v>
      </c>
      <c r="AE29" s="96">
        <f t="shared" si="13"/>
        <v>0</v>
      </c>
      <c r="AF29" s="96">
        <f t="shared" si="14"/>
        <v>0</v>
      </c>
      <c r="AG29" s="96">
        <f t="shared" si="15"/>
        <v>0</v>
      </c>
      <c r="AH29" s="96">
        <f t="shared" si="16"/>
        <v>0</v>
      </c>
      <c r="AI29" s="96">
        <f t="shared" si="17"/>
        <v>0</v>
      </c>
      <c r="AJ29" s="96">
        <f t="shared" si="18"/>
        <v>0</v>
      </c>
    </row>
    <row r="30" spans="1:36">
      <c r="A30" s="12">
        <v>26</v>
      </c>
      <c r="B30" s="29"/>
      <c r="C30" s="14"/>
      <c r="D30" s="12"/>
      <c r="E30" s="23"/>
      <c r="F30" s="16"/>
      <c r="G30" s="16"/>
      <c r="H30" s="17"/>
      <c r="I30" s="18">
        <f t="shared" si="3"/>
        <v>0</v>
      </c>
      <c r="K30" s="24"/>
      <c r="L30" s="30" t="s">
        <v>148</v>
      </c>
      <c r="M30" s="26" t="s">
        <v>28</v>
      </c>
      <c r="N30" s="21"/>
      <c r="Q30" s="96">
        <f t="shared" si="19"/>
        <v>0</v>
      </c>
      <c r="R30" s="96"/>
      <c r="S30" s="96">
        <f t="shared" si="4"/>
        <v>0</v>
      </c>
      <c r="T30" s="96">
        <f t="shared" si="5"/>
        <v>0</v>
      </c>
      <c r="U30" s="96">
        <f t="shared" si="6"/>
        <v>0</v>
      </c>
      <c r="V30" s="96">
        <f t="shared" si="7"/>
        <v>0</v>
      </c>
      <c r="W30" s="96"/>
      <c r="X30" s="96"/>
      <c r="Z30" s="96">
        <f t="shared" si="8"/>
        <v>0</v>
      </c>
      <c r="AA30" s="96">
        <f t="shared" si="9"/>
        <v>0</v>
      </c>
      <c r="AB30" s="96">
        <f t="shared" si="10"/>
        <v>0</v>
      </c>
      <c r="AC30" s="96">
        <f t="shared" si="11"/>
        <v>0</v>
      </c>
      <c r="AD30" s="96">
        <f t="shared" si="12"/>
        <v>0</v>
      </c>
      <c r="AE30" s="96">
        <f t="shared" si="13"/>
        <v>0</v>
      </c>
      <c r="AF30" s="96">
        <f t="shared" si="14"/>
        <v>0</v>
      </c>
      <c r="AG30" s="96">
        <f t="shared" si="15"/>
        <v>0</v>
      </c>
      <c r="AH30" s="96">
        <f t="shared" si="16"/>
        <v>0</v>
      </c>
      <c r="AI30" s="96">
        <f t="shared" si="17"/>
        <v>0</v>
      </c>
      <c r="AJ30" s="96">
        <f t="shared" si="18"/>
        <v>0</v>
      </c>
    </row>
    <row r="31" spans="1:36">
      <c r="A31" s="12">
        <v>27</v>
      </c>
      <c r="B31" s="29"/>
      <c r="C31" s="14"/>
      <c r="D31" s="12"/>
      <c r="E31" s="23"/>
      <c r="F31" s="16"/>
      <c r="G31" s="16"/>
      <c r="H31" s="17"/>
      <c r="I31" s="18">
        <f t="shared" si="3"/>
        <v>0</v>
      </c>
      <c r="K31" s="27"/>
      <c r="L31" s="144" t="s">
        <v>188</v>
      </c>
      <c r="M31" s="26" t="s">
        <v>99</v>
      </c>
      <c r="N31" s="31"/>
      <c r="Q31" s="96">
        <f t="shared" si="19"/>
        <v>0</v>
      </c>
      <c r="R31" s="96"/>
      <c r="S31" s="96">
        <f t="shared" si="4"/>
        <v>0</v>
      </c>
      <c r="T31" s="96">
        <f t="shared" si="5"/>
        <v>0</v>
      </c>
      <c r="U31" s="96">
        <f t="shared" si="6"/>
        <v>0</v>
      </c>
      <c r="V31" s="96">
        <f t="shared" si="7"/>
        <v>0</v>
      </c>
      <c r="W31" s="96"/>
      <c r="X31" s="96"/>
      <c r="Z31" s="96">
        <f t="shared" si="8"/>
        <v>0</v>
      </c>
      <c r="AA31" s="96">
        <f t="shared" si="9"/>
        <v>0</v>
      </c>
      <c r="AB31" s="96">
        <f t="shared" si="10"/>
        <v>0</v>
      </c>
      <c r="AC31" s="96">
        <f t="shared" si="11"/>
        <v>0</v>
      </c>
      <c r="AD31" s="96">
        <f t="shared" si="12"/>
        <v>0</v>
      </c>
      <c r="AE31" s="96">
        <f t="shared" si="13"/>
        <v>0</v>
      </c>
      <c r="AF31" s="96">
        <f t="shared" si="14"/>
        <v>0</v>
      </c>
      <c r="AG31" s="96">
        <f t="shared" si="15"/>
        <v>0</v>
      </c>
      <c r="AH31" s="96">
        <f t="shared" si="16"/>
        <v>0</v>
      </c>
      <c r="AI31" s="96">
        <f t="shared" si="17"/>
        <v>0</v>
      </c>
      <c r="AJ31" s="96">
        <f t="shared" si="18"/>
        <v>0</v>
      </c>
    </row>
    <row r="32" spans="1:36">
      <c r="A32" s="12">
        <v>28</v>
      </c>
      <c r="B32" s="29"/>
      <c r="C32" s="14"/>
      <c r="D32" s="12"/>
      <c r="E32" s="23"/>
      <c r="F32" s="16"/>
      <c r="G32" s="16"/>
      <c r="H32" s="17"/>
      <c r="I32" s="18">
        <f t="shared" si="3"/>
        <v>0</v>
      </c>
      <c r="K32" s="24"/>
      <c r="L32" s="30" t="s">
        <v>189</v>
      </c>
      <c r="M32" s="26" t="s">
        <v>68</v>
      </c>
      <c r="N32" s="21"/>
      <c r="Q32" s="96">
        <f t="shared" si="19"/>
        <v>0</v>
      </c>
      <c r="R32" s="96"/>
      <c r="S32" s="96">
        <f t="shared" si="4"/>
        <v>0</v>
      </c>
      <c r="T32" s="96">
        <f t="shared" si="5"/>
        <v>0</v>
      </c>
      <c r="U32" s="96">
        <f t="shared" si="6"/>
        <v>0</v>
      </c>
      <c r="V32" s="96">
        <f t="shared" si="7"/>
        <v>0</v>
      </c>
      <c r="W32" s="96"/>
      <c r="X32" s="96"/>
      <c r="Z32" s="96">
        <f t="shared" si="8"/>
        <v>0</v>
      </c>
      <c r="AA32" s="96">
        <f t="shared" si="9"/>
        <v>0</v>
      </c>
      <c r="AB32" s="96">
        <f t="shared" si="10"/>
        <v>0</v>
      </c>
      <c r="AC32" s="96">
        <f t="shared" si="11"/>
        <v>0</v>
      </c>
      <c r="AD32" s="96">
        <f t="shared" si="12"/>
        <v>0</v>
      </c>
      <c r="AE32" s="96">
        <f t="shared" si="13"/>
        <v>0</v>
      </c>
      <c r="AF32" s="96">
        <f t="shared" si="14"/>
        <v>0</v>
      </c>
      <c r="AG32" s="96">
        <f t="shared" si="15"/>
        <v>0</v>
      </c>
      <c r="AH32" s="96">
        <f t="shared" si="16"/>
        <v>0</v>
      </c>
      <c r="AI32" s="96">
        <f t="shared" si="17"/>
        <v>0</v>
      </c>
      <c r="AJ32" s="96">
        <f t="shared" si="18"/>
        <v>0</v>
      </c>
    </row>
    <row r="33" spans="1:36">
      <c r="A33" s="12">
        <v>29</v>
      </c>
      <c r="B33" s="29"/>
      <c r="C33" s="14"/>
      <c r="D33" s="12"/>
      <c r="E33" s="23"/>
      <c r="F33" s="16"/>
      <c r="G33" s="16"/>
      <c r="H33" s="17"/>
      <c r="I33" s="18">
        <f t="shared" si="3"/>
        <v>0</v>
      </c>
      <c r="K33" s="27"/>
      <c r="L33" s="144" t="s">
        <v>194</v>
      </c>
      <c r="M33" s="26" t="s">
        <v>118</v>
      </c>
      <c r="N33" s="31"/>
      <c r="Q33" s="96">
        <f t="shared" si="19"/>
        <v>0</v>
      </c>
      <c r="R33" s="96"/>
      <c r="S33" s="96">
        <f t="shared" si="4"/>
        <v>0</v>
      </c>
      <c r="T33" s="96">
        <f t="shared" si="5"/>
        <v>0</v>
      </c>
      <c r="U33" s="96">
        <f t="shared" si="6"/>
        <v>0</v>
      </c>
      <c r="V33" s="96">
        <f t="shared" si="7"/>
        <v>0</v>
      </c>
      <c r="W33" s="96"/>
      <c r="X33" s="96"/>
      <c r="Z33" s="96">
        <f t="shared" si="8"/>
        <v>0</v>
      </c>
      <c r="AA33" s="96">
        <f t="shared" si="9"/>
        <v>0</v>
      </c>
      <c r="AB33" s="96">
        <f t="shared" si="10"/>
        <v>0</v>
      </c>
      <c r="AC33" s="96">
        <f t="shared" si="11"/>
        <v>0</v>
      </c>
      <c r="AD33" s="96">
        <f t="shared" si="12"/>
        <v>0</v>
      </c>
      <c r="AE33" s="96">
        <f t="shared" si="13"/>
        <v>0</v>
      </c>
      <c r="AF33" s="96">
        <f t="shared" si="14"/>
        <v>0</v>
      </c>
      <c r="AG33" s="96">
        <f t="shared" si="15"/>
        <v>0</v>
      </c>
      <c r="AH33" s="96">
        <f t="shared" si="16"/>
        <v>0</v>
      </c>
      <c r="AI33" s="96">
        <f t="shared" si="17"/>
        <v>0</v>
      </c>
      <c r="AJ33" s="96">
        <f t="shared" si="18"/>
        <v>0</v>
      </c>
    </row>
    <row r="34" spans="1:36">
      <c r="A34" s="12">
        <v>30</v>
      </c>
      <c r="B34" s="29"/>
      <c r="C34" s="14"/>
      <c r="D34" s="12"/>
      <c r="E34" s="23"/>
      <c r="F34" s="16"/>
      <c r="G34" s="16"/>
      <c r="H34" s="17"/>
      <c r="I34" s="18">
        <f t="shared" si="3"/>
        <v>0</v>
      </c>
      <c r="K34" s="24"/>
      <c r="L34" s="30" t="s">
        <v>190</v>
      </c>
      <c r="M34" s="26" t="s">
        <v>29</v>
      </c>
      <c r="N34" s="21"/>
      <c r="Q34" s="96">
        <f t="shared" si="19"/>
        <v>0</v>
      </c>
      <c r="R34" s="96"/>
      <c r="S34" s="96">
        <f t="shared" si="4"/>
        <v>0</v>
      </c>
      <c r="T34" s="96">
        <f t="shared" si="5"/>
        <v>0</v>
      </c>
      <c r="U34" s="96">
        <f t="shared" si="6"/>
        <v>0</v>
      </c>
      <c r="V34" s="96">
        <f t="shared" si="7"/>
        <v>0</v>
      </c>
      <c r="W34" s="96"/>
      <c r="X34" s="96"/>
      <c r="Z34" s="96">
        <f t="shared" si="8"/>
        <v>0</v>
      </c>
      <c r="AA34" s="96">
        <f t="shared" si="9"/>
        <v>0</v>
      </c>
      <c r="AB34" s="96">
        <f t="shared" si="10"/>
        <v>0</v>
      </c>
      <c r="AC34" s="96">
        <f t="shared" si="11"/>
        <v>0</v>
      </c>
      <c r="AD34" s="96">
        <f t="shared" si="12"/>
        <v>0</v>
      </c>
      <c r="AE34" s="96">
        <f t="shared" si="13"/>
        <v>0</v>
      </c>
      <c r="AF34" s="96">
        <f t="shared" si="14"/>
        <v>0</v>
      </c>
      <c r="AG34" s="96">
        <f t="shared" si="15"/>
        <v>0</v>
      </c>
      <c r="AH34" s="96">
        <f t="shared" si="16"/>
        <v>0</v>
      </c>
      <c r="AI34" s="96">
        <f t="shared" si="17"/>
        <v>0</v>
      </c>
      <c r="AJ34" s="96">
        <f t="shared" si="18"/>
        <v>0</v>
      </c>
    </row>
    <row r="35" spans="1:36">
      <c r="A35" s="12">
        <v>31</v>
      </c>
      <c r="B35" s="29"/>
      <c r="C35" s="14"/>
      <c r="D35" s="12"/>
      <c r="E35" s="23"/>
      <c r="F35" s="16"/>
      <c r="G35" s="16"/>
      <c r="H35" s="17"/>
      <c r="I35" s="18">
        <f t="shared" si="3"/>
        <v>0</v>
      </c>
      <c r="K35" s="27"/>
      <c r="L35" s="144" t="s">
        <v>193</v>
      </c>
      <c r="M35" s="26" t="s">
        <v>69</v>
      </c>
      <c r="N35" s="31"/>
      <c r="Q35" s="96">
        <f t="shared" si="19"/>
        <v>0</v>
      </c>
      <c r="R35" s="96"/>
      <c r="S35" s="96">
        <f t="shared" si="4"/>
        <v>0</v>
      </c>
      <c r="T35" s="96">
        <f t="shared" si="5"/>
        <v>0</v>
      </c>
      <c r="U35" s="96">
        <f t="shared" si="6"/>
        <v>0</v>
      </c>
      <c r="V35" s="96">
        <f t="shared" si="7"/>
        <v>0</v>
      </c>
      <c r="W35" s="96"/>
      <c r="X35" s="96"/>
      <c r="Z35" s="96">
        <f t="shared" si="8"/>
        <v>0</v>
      </c>
      <c r="AA35" s="96">
        <f t="shared" si="9"/>
        <v>0</v>
      </c>
      <c r="AB35" s="96">
        <f t="shared" si="10"/>
        <v>0</v>
      </c>
      <c r="AC35" s="96">
        <f t="shared" si="11"/>
        <v>0</v>
      </c>
      <c r="AD35" s="96">
        <f t="shared" si="12"/>
        <v>0</v>
      </c>
      <c r="AE35" s="96">
        <f t="shared" si="13"/>
        <v>0</v>
      </c>
      <c r="AF35" s="96">
        <f t="shared" si="14"/>
        <v>0</v>
      </c>
      <c r="AG35" s="96">
        <f t="shared" si="15"/>
        <v>0</v>
      </c>
      <c r="AH35" s="96">
        <f t="shared" si="16"/>
        <v>0</v>
      </c>
      <c r="AI35" s="96">
        <f t="shared" si="17"/>
        <v>0</v>
      </c>
      <c r="AJ35" s="96">
        <f t="shared" si="18"/>
        <v>0</v>
      </c>
    </row>
    <row r="36" spans="1:36">
      <c r="A36" s="12">
        <v>32</v>
      </c>
      <c r="B36" s="29"/>
      <c r="C36" s="14"/>
      <c r="D36" s="12"/>
      <c r="E36" s="23"/>
      <c r="F36" s="16"/>
      <c r="G36" s="16"/>
      <c r="H36" s="17"/>
      <c r="I36" s="18">
        <f t="shared" si="3"/>
        <v>0</v>
      </c>
      <c r="K36" s="24"/>
      <c r="L36" s="30" t="s">
        <v>120</v>
      </c>
      <c r="M36" s="26" t="s">
        <v>70</v>
      </c>
      <c r="N36" s="21"/>
      <c r="Q36" s="96">
        <f t="shared" si="19"/>
        <v>0</v>
      </c>
      <c r="R36" s="96"/>
      <c r="S36" s="96">
        <f t="shared" si="4"/>
        <v>0</v>
      </c>
      <c r="T36" s="96">
        <f t="shared" si="5"/>
        <v>0</v>
      </c>
      <c r="U36" s="96">
        <f t="shared" si="6"/>
        <v>0</v>
      </c>
      <c r="V36" s="96">
        <f t="shared" si="7"/>
        <v>0</v>
      </c>
      <c r="W36" s="96"/>
      <c r="X36" s="96"/>
      <c r="Z36" s="96">
        <f t="shared" si="8"/>
        <v>0</v>
      </c>
      <c r="AA36" s="96">
        <f t="shared" si="9"/>
        <v>0</v>
      </c>
      <c r="AB36" s="96">
        <f t="shared" si="10"/>
        <v>0</v>
      </c>
      <c r="AC36" s="96">
        <f t="shared" si="11"/>
        <v>0</v>
      </c>
      <c r="AD36" s="96">
        <f t="shared" si="12"/>
        <v>0</v>
      </c>
      <c r="AE36" s="96">
        <f t="shared" si="13"/>
        <v>0</v>
      </c>
      <c r="AF36" s="96">
        <f t="shared" si="14"/>
        <v>0</v>
      </c>
      <c r="AG36" s="96">
        <f t="shared" si="15"/>
        <v>0</v>
      </c>
      <c r="AH36" s="96">
        <f t="shared" si="16"/>
        <v>0</v>
      </c>
      <c r="AI36" s="96">
        <f t="shared" si="17"/>
        <v>0</v>
      </c>
      <c r="AJ36" s="96">
        <f t="shared" si="18"/>
        <v>0</v>
      </c>
    </row>
    <row r="37" spans="1:36">
      <c r="A37" s="12">
        <v>33</v>
      </c>
      <c r="B37" s="29"/>
      <c r="C37" s="14"/>
      <c r="D37" s="12"/>
      <c r="E37" s="23"/>
      <c r="F37" s="16"/>
      <c r="G37" s="16"/>
      <c r="H37" s="17"/>
      <c r="I37" s="18">
        <f t="shared" si="3"/>
        <v>0</v>
      </c>
      <c r="K37" s="27"/>
      <c r="L37" s="144" t="s">
        <v>192</v>
      </c>
      <c r="M37" s="26" t="s">
        <v>119</v>
      </c>
      <c r="N37" s="31"/>
      <c r="Q37" s="96">
        <f t="shared" si="19"/>
        <v>0</v>
      </c>
      <c r="R37" s="96"/>
      <c r="S37" s="96">
        <f t="shared" si="4"/>
        <v>0</v>
      </c>
      <c r="T37" s="96">
        <f t="shared" si="5"/>
        <v>0</v>
      </c>
      <c r="U37" s="96">
        <f t="shared" si="6"/>
        <v>0</v>
      </c>
      <c r="V37" s="96">
        <f t="shared" si="7"/>
        <v>0</v>
      </c>
      <c r="W37" s="96"/>
      <c r="X37" s="96"/>
      <c r="Z37" s="96">
        <f t="shared" si="8"/>
        <v>0</v>
      </c>
      <c r="AA37" s="96">
        <f t="shared" si="9"/>
        <v>0</v>
      </c>
      <c r="AB37" s="96">
        <f t="shared" si="10"/>
        <v>0</v>
      </c>
      <c r="AC37" s="96">
        <f t="shared" si="11"/>
        <v>0</v>
      </c>
      <c r="AD37" s="96">
        <f t="shared" si="12"/>
        <v>0</v>
      </c>
      <c r="AE37" s="96">
        <f t="shared" si="13"/>
        <v>0</v>
      </c>
      <c r="AF37" s="96">
        <f t="shared" si="14"/>
        <v>0</v>
      </c>
      <c r="AG37" s="96">
        <f t="shared" si="15"/>
        <v>0</v>
      </c>
      <c r="AH37" s="96">
        <f t="shared" si="16"/>
        <v>0</v>
      </c>
      <c r="AI37" s="96">
        <f t="shared" si="17"/>
        <v>0</v>
      </c>
      <c r="AJ37" s="96">
        <f t="shared" si="18"/>
        <v>0</v>
      </c>
    </row>
    <row r="38" spans="1:36">
      <c r="A38" s="12">
        <v>34</v>
      </c>
      <c r="B38" s="29"/>
      <c r="C38" s="34"/>
      <c r="D38" s="12"/>
      <c r="E38" s="23"/>
      <c r="F38" s="16"/>
      <c r="G38" s="16"/>
      <c r="H38" s="17"/>
      <c r="I38" s="18">
        <f t="shared" si="3"/>
        <v>0</v>
      </c>
      <c r="K38" s="24"/>
      <c r="L38" s="30" t="s">
        <v>150</v>
      </c>
      <c r="M38" s="26" t="s">
        <v>30</v>
      </c>
      <c r="N38" s="21"/>
      <c r="Q38" s="96">
        <f t="shared" si="19"/>
        <v>0</v>
      </c>
      <c r="R38" s="96"/>
      <c r="S38" s="96">
        <f t="shared" si="4"/>
        <v>0</v>
      </c>
      <c r="T38" s="96">
        <f t="shared" si="5"/>
        <v>0</v>
      </c>
      <c r="U38" s="96">
        <f t="shared" si="6"/>
        <v>0</v>
      </c>
      <c r="V38" s="96">
        <f t="shared" si="7"/>
        <v>0</v>
      </c>
      <c r="W38" s="96"/>
      <c r="X38" s="96"/>
      <c r="Z38" s="96">
        <f t="shared" si="8"/>
        <v>0</v>
      </c>
      <c r="AA38" s="96">
        <f t="shared" si="9"/>
        <v>0</v>
      </c>
      <c r="AB38" s="96">
        <f t="shared" si="10"/>
        <v>0</v>
      </c>
      <c r="AC38" s="96">
        <f t="shared" si="11"/>
        <v>0</v>
      </c>
      <c r="AD38" s="96">
        <f t="shared" si="12"/>
        <v>0</v>
      </c>
      <c r="AE38" s="96">
        <f t="shared" si="13"/>
        <v>0</v>
      </c>
      <c r="AF38" s="96">
        <f t="shared" si="14"/>
        <v>0</v>
      </c>
      <c r="AG38" s="96">
        <f t="shared" si="15"/>
        <v>0</v>
      </c>
      <c r="AH38" s="96">
        <f t="shared" si="16"/>
        <v>0</v>
      </c>
      <c r="AI38" s="96">
        <f t="shared" si="17"/>
        <v>0</v>
      </c>
      <c r="AJ38" s="96">
        <f t="shared" si="18"/>
        <v>0</v>
      </c>
    </row>
    <row r="39" spans="1:36">
      <c r="A39" s="12">
        <v>35</v>
      </c>
      <c r="B39" s="29"/>
      <c r="C39" s="34"/>
      <c r="D39" s="12"/>
      <c r="E39" s="23"/>
      <c r="F39" s="16"/>
      <c r="G39" s="16"/>
      <c r="H39" s="17"/>
      <c r="I39" s="18">
        <f t="shared" si="3"/>
        <v>0</v>
      </c>
      <c r="K39" s="27"/>
      <c r="L39" s="144" t="s">
        <v>191</v>
      </c>
      <c r="M39" s="26" t="s">
        <v>100</v>
      </c>
      <c r="N39" s="31"/>
      <c r="Q39" s="96">
        <f t="shared" si="19"/>
        <v>0</v>
      </c>
      <c r="R39" s="96"/>
      <c r="S39" s="96">
        <f t="shared" si="4"/>
        <v>0</v>
      </c>
      <c r="T39" s="96">
        <f t="shared" si="5"/>
        <v>0</v>
      </c>
      <c r="U39" s="96">
        <f t="shared" si="6"/>
        <v>0</v>
      </c>
      <c r="V39" s="96">
        <f t="shared" si="7"/>
        <v>0</v>
      </c>
      <c r="W39" s="96"/>
      <c r="X39" s="96"/>
      <c r="Z39" s="96">
        <f t="shared" si="8"/>
        <v>0</v>
      </c>
      <c r="AA39" s="96">
        <f t="shared" si="9"/>
        <v>0</v>
      </c>
      <c r="AB39" s="96">
        <f t="shared" si="10"/>
        <v>0</v>
      </c>
      <c r="AC39" s="96">
        <f t="shared" si="11"/>
        <v>0</v>
      </c>
      <c r="AD39" s="96">
        <f t="shared" si="12"/>
        <v>0</v>
      </c>
      <c r="AE39" s="96">
        <f t="shared" si="13"/>
        <v>0</v>
      </c>
      <c r="AF39" s="96">
        <f t="shared" si="14"/>
        <v>0</v>
      </c>
      <c r="AG39" s="96">
        <f t="shared" si="15"/>
        <v>0</v>
      </c>
      <c r="AH39" s="96">
        <f t="shared" si="16"/>
        <v>0</v>
      </c>
      <c r="AI39" s="96">
        <f t="shared" si="17"/>
        <v>0</v>
      </c>
      <c r="AJ39" s="96">
        <f t="shared" si="18"/>
        <v>0</v>
      </c>
    </row>
    <row r="40" spans="1:36">
      <c r="A40" s="12">
        <v>36</v>
      </c>
      <c r="B40" s="29"/>
      <c r="C40" s="34"/>
      <c r="D40" s="12"/>
      <c r="E40" s="23"/>
      <c r="F40" s="16"/>
      <c r="G40" s="16"/>
      <c r="H40" s="17"/>
      <c r="I40" s="18">
        <f t="shared" si="3"/>
        <v>0</v>
      </c>
      <c r="K40" s="24"/>
      <c r="L40" s="30" t="s">
        <v>128</v>
      </c>
      <c r="M40" s="26" t="s">
        <v>71</v>
      </c>
      <c r="N40" s="21"/>
      <c r="Q40" s="96">
        <f t="shared" si="19"/>
        <v>0</v>
      </c>
      <c r="R40" s="96"/>
      <c r="S40" s="96">
        <f t="shared" si="4"/>
        <v>0</v>
      </c>
      <c r="T40" s="96">
        <f t="shared" si="5"/>
        <v>0</v>
      </c>
      <c r="U40" s="96">
        <f t="shared" si="6"/>
        <v>0</v>
      </c>
      <c r="V40" s="96">
        <f t="shared" si="7"/>
        <v>0</v>
      </c>
      <c r="W40" s="96"/>
      <c r="X40" s="96"/>
      <c r="Z40" s="96">
        <f t="shared" si="8"/>
        <v>0</v>
      </c>
      <c r="AA40" s="96">
        <f t="shared" si="9"/>
        <v>0</v>
      </c>
      <c r="AB40" s="96">
        <f t="shared" si="10"/>
        <v>0</v>
      </c>
      <c r="AC40" s="96">
        <f t="shared" si="11"/>
        <v>0</v>
      </c>
      <c r="AD40" s="96">
        <f t="shared" si="12"/>
        <v>0</v>
      </c>
      <c r="AE40" s="96">
        <f t="shared" si="13"/>
        <v>0</v>
      </c>
      <c r="AF40" s="96">
        <f t="shared" si="14"/>
        <v>0</v>
      </c>
      <c r="AG40" s="96">
        <f t="shared" si="15"/>
        <v>0</v>
      </c>
      <c r="AH40" s="96">
        <f t="shared" si="16"/>
        <v>0</v>
      </c>
      <c r="AI40" s="96">
        <f t="shared" si="17"/>
        <v>0</v>
      </c>
      <c r="AJ40" s="96">
        <f t="shared" si="18"/>
        <v>0</v>
      </c>
    </row>
    <row r="41" spans="1:36">
      <c r="A41" s="12">
        <v>37</v>
      </c>
      <c r="B41" s="29"/>
      <c r="C41" s="34"/>
      <c r="D41" s="12"/>
      <c r="E41" s="23"/>
      <c r="F41" s="16"/>
      <c r="G41" s="16"/>
      <c r="H41" s="17"/>
      <c r="I41" s="18">
        <f t="shared" si="3"/>
        <v>0</v>
      </c>
      <c r="K41" s="27"/>
      <c r="L41" s="144" t="s">
        <v>196</v>
      </c>
      <c r="M41" s="26" t="s">
        <v>121</v>
      </c>
      <c r="N41" s="31"/>
      <c r="Q41" s="96">
        <f t="shared" si="19"/>
        <v>0</v>
      </c>
      <c r="R41" s="96"/>
      <c r="S41" s="96">
        <f t="shared" si="4"/>
        <v>0</v>
      </c>
      <c r="T41" s="96">
        <f t="shared" si="5"/>
        <v>0</v>
      </c>
      <c r="U41" s="96">
        <f t="shared" si="6"/>
        <v>0</v>
      </c>
      <c r="V41" s="96">
        <f t="shared" si="7"/>
        <v>0</v>
      </c>
      <c r="W41" s="96"/>
      <c r="X41" s="96"/>
      <c r="Z41" s="96">
        <f t="shared" si="8"/>
        <v>0</v>
      </c>
      <c r="AA41" s="96">
        <f t="shared" si="9"/>
        <v>0</v>
      </c>
      <c r="AB41" s="96">
        <f t="shared" si="10"/>
        <v>0</v>
      </c>
      <c r="AC41" s="96">
        <f t="shared" si="11"/>
        <v>0</v>
      </c>
      <c r="AD41" s="96">
        <f t="shared" si="12"/>
        <v>0</v>
      </c>
      <c r="AE41" s="96">
        <f t="shared" si="13"/>
        <v>0</v>
      </c>
      <c r="AF41" s="96">
        <f t="shared" si="14"/>
        <v>0</v>
      </c>
      <c r="AG41" s="96">
        <f t="shared" si="15"/>
        <v>0</v>
      </c>
      <c r="AH41" s="96">
        <f t="shared" si="16"/>
        <v>0</v>
      </c>
      <c r="AI41" s="96">
        <f t="shared" si="17"/>
        <v>0</v>
      </c>
      <c r="AJ41" s="96">
        <f t="shared" si="18"/>
        <v>0</v>
      </c>
    </row>
    <row r="42" spans="1:36">
      <c r="A42" s="12">
        <v>38</v>
      </c>
      <c r="B42" s="29"/>
      <c r="C42" s="34"/>
      <c r="D42" s="12"/>
      <c r="E42" s="23"/>
      <c r="F42" s="16"/>
      <c r="G42" s="16"/>
      <c r="H42" s="17"/>
      <c r="I42" s="18">
        <f t="shared" si="3"/>
        <v>0</v>
      </c>
      <c r="K42" s="24"/>
      <c r="L42" s="30" t="s">
        <v>197</v>
      </c>
      <c r="M42" s="26" t="s">
        <v>31</v>
      </c>
      <c r="N42" s="21"/>
      <c r="Q42" s="96">
        <f t="shared" si="19"/>
        <v>0</v>
      </c>
      <c r="R42" s="96"/>
      <c r="S42" s="96">
        <f t="shared" si="4"/>
        <v>0</v>
      </c>
      <c r="T42" s="96">
        <f t="shared" si="5"/>
        <v>0</v>
      </c>
      <c r="U42" s="96">
        <f t="shared" si="6"/>
        <v>0</v>
      </c>
      <c r="V42" s="96">
        <f t="shared" si="7"/>
        <v>0</v>
      </c>
      <c r="W42" s="96"/>
      <c r="X42" s="96"/>
      <c r="Z42" s="96">
        <f t="shared" si="8"/>
        <v>0</v>
      </c>
      <c r="AA42" s="96">
        <f t="shared" si="9"/>
        <v>0</v>
      </c>
      <c r="AB42" s="96">
        <f t="shared" si="10"/>
        <v>0</v>
      </c>
      <c r="AC42" s="96">
        <f t="shared" si="11"/>
        <v>0</v>
      </c>
      <c r="AD42" s="96">
        <f t="shared" si="12"/>
        <v>0</v>
      </c>
      <c r="AE42" s="96">
        <f t="shared" si="13"/>
        <v>0</v>
      </c>
      <c r="AF42" s="96">
        <f t="shared" si="14"/>
        <v>0</v>
      </c>
      <c r="AG42" s="96">
        <f t="shared" si="15"/>
        <v>0</v>
      </c>
      <c r="AH42" s="96">
        <f t="shared" si="16"/>
        <v>0</v>
      </c>
      <c r="AI42" s="96">
        <f t="shared" si="17"/>
        <v>0</v>
      </c>
      <c r="AJ42" s="96">
        <f t="shared" si="18"/>
        <v>0</v>
      </c>
    </row>
    <row r="43" spans="1:36">
      <c r="A43" s="12">
        <v>39</v>
      </c>
      <c r="B43" s="29"/>
      <c r="C43" s="34"/>
      <c r="D43" s="12"/>
      <c r="E43" s="23"/>
      <c r="F43" s="16"/>
      <c r="G43" s="16"/>
      <c r="H43" s="17"/>
      <c r="I43" s="18">
        <f t="shared" si="3"/>
        <v>0</v>
      </c>
      <c r="K43" s="27"/>
      <c r="L43" s="144" t="s">
        <v>198</v>
      </c>
      <c r="M43" s="26" t="s">
        <v>79</v>
      </c>
      <c r="N43" s="31"/>
      <c r="Q43" s="96">
        <f t="shared" si="19"/>
        <v>0</v>
      </c>
      <c r="R43" s="96"/>
      <c r="S43" s="96">
        <f t="shared" si="4"/>
        <v>0</v>
      </c>
      <c r="T43" s="96">
        <f t="shared" si="5"/>
        <v>0</v>
      </c>
      <c r="U43" s="96">
        <f t="shared" si="6"/>
        <v>0</v>
      </c>
      <c r="V43" s="96">
        <f t="shared" si="7"/>
        <v>0</v>
      </c>
      <c r="W43" s="96"/>
      <c r="X43" s="96"/>
      <c r="Z43" s="96">
        <f t="shared" si="8"/>
        <v>0</v>
      </c>
      <c r="AA43" s="96">
        <f t="shared" si="9"/>
        <v>0</v>
      </c>
      <c r="AB43" s="96">
        <f t="shared" si="10"/>
        <v>0</v>
      </c>
      <c r="AC43" s="96">
        <f t="shared" si="11"/>
        <v>0</v>
      </c>
      <c r="AD43" s="96">
        <f t="shared" si="12"/>
        <v>0</v>
      </c>
      <c r="AE43" s="96">
        <f t="shared" si="13"/>
        <v>0</v>
      </c>
      <c r="AF43" s="96">
        <f t="shared" si="14"/>
        <v>0</v>
      </c>
      <c r="AG43" s="96">
        <f t="shared" si="15"/>
        <v>0</v>
      </c>
      <c r="AH43" s="96">
        <f t="shared" si="16"/>
        <v>0</v>
      </c>
      <c r="AI43" s="96">
        <f t="shared" si="17"/>
        <v>0</v>
      </c>
      <c r="AJ43" s="96">
        <f t="shared" si="18"/>
        <v>0</v>
      </c>
    </row>
    <row r="44" spans="1:36">
      <c r="A44" s="12">
        <v>40</v>
      </c>
      <c r="B44" s="29"/>
      <c r="C44" s="34"/>
      <c r="D44" s="12"/>
      <c r="E44" s="23"/>
      <c r="F44" s="16"/>
      <c r="G44" s="16"/>
      <c r="H44" s="17"/>
      <c r="I44" s="18">
        <f t="shared" si="3"/>
        <v>0</v>
      </c>
      <c r="K44" s="24"/>
      <c r="L44" s="30" t="s">
        <v>199</v>
      </c>
      <c r="M44" s="26" t="s">
        <v>32</v>
      </c>
      <c r="N44" s="21"/>
      <c r="Q44" s="96">
        <f t="shared" si="19"/>
        <v>0</v>
      </c>
      <c r="R44" s="96"/>
      <c r="S44" s="96">
        <f t="shared" si="4"/>
        <v>0</v>
      </c>
      <c r="T44" s="96">
        <f t="shared" si="5"/>
        <v>0</v>
      </c>
      <c r="U44" s="96">
        <f t="shared" si="6"/>
        <v>0</v>
      </c>
      <c r="V44" s="96">
        <f t="shared" si="7"/>
        <v>0</v>
      </c>
      <c r="W44" s="96"/>
      <c r="X44" s="96"/>
      <c r="Z44" s="96">
        <f t="shared" si="8"/>
        <v>0</v>
      </c>
      <c r="AA44" s="96">
        <f t="shared" si="9"/>
        <v>0</v>
      </c>
      <c r="AB44" s="96">
        <f t="shared" si="10"/>
        <v>0</v>
      </c>
      <c r="AC44" s="96">
        <f t="shared" si="11"/>
        <v>0</v>
      </c>
      <c r="AD44" s="96">
        <f t="shared" si="12"/>
        <v>0</v>
      </c>
      <c r="AE44" s="96">
        <f t="shared" si="13"/>
        <v>0</v>
      </c>
      <c r="AF44" s="96">
        <f t="shared" si="14"/>
        <v>0</v>
      </c>
      <c r="AG44" s="96">
        <f t="shared" si="15"/>
        <v>0</v>
      </c>
      <c r="AH44" s="96">
        <f t="shared" si="16"/>
        <v>0</v>
      </c>
      <c r="AI44" s="96">
        <f t="shared" si="17"/>
        <v>0</v>
      </c>
      <c r="AJ44" s="96">
        <f t="shared" si="18"/>
        <v>0</v>
      </c>
    </row>
    <row r="45" spans="1:36">
      <c r="A45" s="12">
        <v>41</v>
      </c>
      <c r="B45" s="29"/>
      <c r="C45" s="34"/>
      <c r="D45" s="12"/>
      <c r="E45" s="23"/>
      <c r="F45" s="16"/>
      <c r="G45" s="16"/>
      <c r="H45" s="17"/>
      <c r="I45" s="18">
        <f t="shared" si="3"/>
        <v>0</v>
      </c>
      <c r="K45" s="27"/>
      <c r="L45" s="144" t="s">
        <v>200</v>
      </c>
      <c r="M45" s="26" t="s">
        <v>76</v>
      </c>
      <c r="N45" s="31"/>
      <c r="Q45" s="96">
        <f t="shared" si="19"/>
        <v>0</v>
      </c>
      <c r="R45" s="96"/>
      <c r="S45" s="96">
        <f t="shared" si="4"/>
        <v>0</v>
      </c>
      <c r="T45" s="96">
        <f t="shared" si="5"/>
        <v>0</v>
      </c>
      <c r="U45" s="96">
        <f t="shared" si="6"/>
        <v>0</v>
      </c>
      <c r="V45" s="96">
        <f t="shared" si="7"/>
        <v>0</v>
      </c>
      <c r="W45" s="96"/>
      <c r="X45" s="96"/>
      <c r="Z45" s="96">
        <f t="shared" si="8"/>
        <v>0</v>
      </c>
      <c r="AA45" s="96">
        <f t="shared" si="9"/>
        <v>0</v>
      </c>
      <c r="AB45" s="96">
        <f t="shared" si="10"/>
        <v>0</v>
      </c>
      <c r="AC45" s="96">
        <f t="shared" si="11"/>
        <v>0</v>
      </c>
      <c r="AD45" s="96">
        <f t="shared" si="12"/>
        <v>0</v>
      </c>
      <c r="AE45" s="96">
        <f t="shared" si="13"/>
        <v>0</v>
      </c>
      <c r="AF45" s="96">
        <f t="shared" si="14"/>
        <v>0</v>
      </c>
      <c r="AG45" s="96">
        <f t="shared" si="15"/>
        <v>0</v>
      </c>
      <c r="AH45" s="96">
        <f t="shared" si="16"/>
        <v>0</v>
      </c>
      <c r="AI45" s="96">
        <f t="shared" si="17"/>
        <v>0</v>
      </c>
      <c r="AJ45" s="96">
        <f t="shared" si="18"/>
        <v>0</v>
      </c>
    </row>
    <row r="46" spans="1:36">
      <c r="A46" s="12">
        <v>42</v>
      </c>
      <c r="B46" s="29"/>
      <c r="C46" s="34"/>
      <c r="D46" s="12"/>
      <c r="E46" s="23"/>
      <c r="F46" s="16"/>
      <c r="G46" s="16"/>
      <c r="H46" s="17"/>
      <c r="I46" s="18">
        <f t="shared" si="3"/>
        <v>0</v>
      </c>
      <c r="K46" s="24"/>
      <c r="L46" s="30" t="s">
        <v>201</v>
      </c>
      <c r="M46" s="26" t="s">
        <v>33</v>
      </c>
      <c r="N46" s="21"/>
      <c r="Q46" s="96">
        <f t="shared" si="19"/>
        <v>0</v>
      </c>
      <c r="R46" s="96"/>
      <c r="S46" s="96">
        <f t="shared" si="4"/>
        <v>0</v>
      </c>
      <c r="T46" s="96">
        <f t="shared" si="5"/>
        <v>0</v>
      </c>
      <c r="U46" s="96">
        <f t="shared" si="6"/>
        <v>0</v>
      </c>
      <c r="V46" s="96">
        <f t="shared" si="7"/>
        <v>0</v>
      </c>
      <c r="W46" s="96"/>
      <c r="X46" s="96"/>
      <c r="Z46" s="96">
        <f t="shared" si="8"/>
        <v>0</v>
      </c>
      <c r="AA46" s="96">
        <f t="shared" si="9"/>
        <v>0</v>
      </c>
      <c r="AB46" s="96">
        <f t="shared" si="10"/>
        <v>0</v>
      </c>
      <c r="AC46" s="96">
        <f t="shared" si="11"/>
        <v>0</v>
      </c>
      <c r="AD46" s="96">
        <f t="shared" si="12"/>
        <v>0</v>
      </c>
      <c r="AE46" s="96">
        <f t="shared" si="13"/>
        <v>0</v>
      </c>
      <c r="AF46" s="96">
        <f t="shared" si="14"/>
        <v>0</v>
      </c>
      <c r="AG46" s="96">
        <f t="shared" si="15"/>
        <v>0</v>
      </c>
      <c r="AH46" s="96">
        <f t="shared" si="16"/>
        <v>0</v>
      </c>
      <c r="AI46" s="96">
        <f t="shared" si="17"/>
        <v>0</v>
      </c>
      <c r="AJ46" s="96">
        <f t="shared" si="18"/>
        <v>0</v>
      </c>
    </row>
    <row r="47" spans="1:36">
      <c r="A47" s="12">
        <v>43</v>
      </c>
      <c r="B47" s="29"/>
      <c r="C47" s="34"/>
      <c r="D47" s="12"/>
      <c r="E47" s="23"/>
      <c r="F47" s="16"/>
      <c r="G47" s="16"/>
      <c r="H47" s="17"/>
      <c r="I47" s="18">
        <f t="shared" si="3"/>
        <v>0</v>
      </c>
      <c r="K47" s="27"/>
      <c r="L47" s="144" t="s">
        <v>202</v>
      </c>
      <c r="M47" s="26" t="s">
        <v>72</v>
      </c>
      <c r="N47" s="31"/>
      <c r="Q47" s="96">
        <f t="shared" si="19"/>
        <v>0</v>
      </c>
      <c r="R47" s="96"/>
      <c r="S47" s="96">
        <f t="shared" si="4"/>
        <v>0</v>
      </c>
      <c r="T47" s="96">
        <f t="shared" si="5"/>
        <v>0</v>
      </c>
      <c r="U47" s="96">
        <f t="shared" si="6"/>
        <v>0</v>
      </c>
      <c r="V47" s="96">
        <f t="shared" si="7"/>
        <v>0</v>
      </c>
      <c r="W47" s="96"/>
      <c r="X47" s="96"/>
      <c r="Z47" s="96">
        <f t="shared" si="8"/>
        <v>0</v>
      </c>
      <c r="AA47" s="96">
        <f t="shared" si="9"/>
        <v>0</v>
      </c>
      <c r="AB47" s="96">
        <f t="shared" si="10"/>
        <v>0</v>
      </c>
      <c r="AC47" s="96">
        <f t="shared" si="11"/>
        <v>0</v>
      </c>
      <c r="AD47" s="96">
        <f t="shared" si="12"/>
        <v>0</v>
      </c>
      <c r="AE47" s="96">
        <f t="shared" si="13"/>
        <v>0</v>
      </c>
      <c r="AF47" s="96">
        <f t="shared" si="14"/>
        <v>0</v>
      </c>
      <c r="AG47" s="96">
        <f t="shared" si="15"/>
        <v>0</v>
      </c>
      <c r="AH47" s="96">
        <f t="shared" si="16"/>
        <v>0</v>
      </c>
      <c r="AI47" s="96">
        <f t="shared" si="17"/>
        <v>0</v>
      </c>
      <c r="AJ47" s="96">
        <f t="shared" si="18"/>
        <v>0</v>
      </c>
    </row>
    <row r="48" spans="1:36">
      <c r="A48" s="12">
        <v>44</v>
      </c>
      <c r="B48" s="29"/>
      <c r="C48" s="34"/>
      <c r="D48" s="12"/>
      <c r="E48" s="23"/>
      <c r="F48" s="16"/>
      <c r="G48" s="16"/>
      <c r="H48" s="17"/>
      <c r="I48" s="18">
        <f t="shared" si="3"/>
        <v>0</v>
      </c>
      <c r="K48" s="24"/>
      <c r="L48" s="30" t="s">
        <v>122</v>
      </c>
      <c r="M48" s="26" t="s">
        <v>124</v>
      </c>
      <c r="N48" s="21"/>
      <c r="Q48" s="96">
        <f t="shared" si="19"/>
        <v>0</v>
      </c>
      <c r="R48" s="96"/>
      <c r="S48" s="96">
        <f t="shared" si="4"/>
        <v>0</v>
      </c>
      <c r="T48" s="96">
        <f t="shared" si="5"/>
        <v>0</v>
      </c>
      <c r="U48" s="96">
        <f t="shared" si="6"/>
        <v>0</v>
      </c>
      <c r="V48" s="96">
        <f t="shared" si="7"/>
        <v>0</v>
      </c>
      <c r="W48" s="96"/>
      <c r="X48" s="96"/>
      <c r="Z48" s="96">
        <f t="shared" si="8"/>
        <v>0</v>
      </c>
      <c r="AA48" s="96">
        <f t="shared" si="9"/>
        <v>0</v>
      </c>
      <c r="AB48" s="96">
        <f t="shared" si="10"/>
        <v>0</v>
      </c>
      <c r="AC48" s="96">
        <f t="shared" si="11"/>
        <v>0</v>
      </c>
      <c r="AD48" s="96">
        <f t="shared" si="12"/>
        <v>0</v>
      </c>
      <c r="AE48" s="96">
        <f t="shared" si="13"/>
        <v>0</v>
      </c>
      <c r="AF48" s="96">
        <f t="shared" si="14"/>
        <v>0</v>
      </c>
      <c r="AG48" s="96">
        <f t="shared" si="15"/>
        <v>0</v>
      </c>
      <c r="AH48" s="96">
        <f t="shared" si="16"/>
        <v>0</v>
      </c>
      <c r="AI48" s="96">
        <f t="shared" si="17"/>
        <v>0</v>
      </c>
      <c r="AJ48" s="96">
        <f t="shared" si="18"/>
        <v>0</v>
      </c>
    </row>
    <row r="49" spans="1:36">
      <c r="A49" s="12">
        <v>45</v>
      </c>
      <c r="B49" s="12"/>
      <c r="C49" s="22"/>
      <c r="D49" s="12"/>
      <c r="E49" s="23"/>
      <c r="F49" s="16"/>
      <c r="G49" s="16"/>
      <c r="H49" s="17"/>
      <c r="I49" s="18">
        <f t="shared" si="3"/>
        <v>0</v>
      </c>
      <c r="K49" s="27"/>
      <c r="L49" s="144" t="s">
        <v>205</v>
      </c>
      <c r="M49" s="26" t="s">
        <v>123</v>
      </c>
      <c r="N49" s="31"/>
      <c r="Q49" s="96">
        <f t="shared" si="19"/>
        <v>0</v>
      </c>
      <c r="R49" s="96"/>
      <c r="S49" s="96">
        <f t="shared" si="4"/>
        <v>0</v>
      </c>
      <c r="T49" s="96">
        <f t="shared" si="5"/>
        <v>0</v>
      </c>
      <c r="U49" s="96">
        <f t="shared" si="6"/>
        <v>0</v>
      </c>
      <c r="V49" s="96">
        <f t="shared" si="7"/>
        <v>0</v>
      </c>
      <c r="W49" s="96"/>
      <c r="X49" s="96"/>
      <c r="Z49" s="96">
        <f t="shared" si="8"/>
        <v>0</v>
      </c>
      <c r="AA49" s="96">
        <f t="shared" si="9"/>
        <v>0</v>
      </c>
      <c r="AB49" s="96">
        <f t="shared" si="10"/>
        <v>0</v>
      </c>
      <c r="AC49" s="96">
        <f t="shared" si="11"/>
        <v>0</v>
      </c>
      <c r="AD49" s="96">
        <f t="shared" si="12"/>
        <v>0</v>
      </c>
      <c r="AE49" s="96">
        <f t="shared" si="13"/>
        <v>0</v>
      </c>
      <c r="AF49" s="96">
        <f t="shared" si="14"/>
        <v>0</v>
      </c>
      <c r="AG49" s="96">
        <f t="shared" si="15"/>
        <v>0</v>
      </c>
      <c r="AH49" s="96">
        <f t="shared" si="16"/>
        <v>0</v>
      </c>
      <c r="AI49" s="96">
        <f t="shared" si="17"/>
        <v>0</v>
      </c>
      <c r="AJ49" s="96">
        <f t="shared" si="18"/>
        <v>0</v>
      </c>
    </row>
    <row r="50" spans="1:36">
      <c r="A50" s="12">
        <v>46</v>
      </c>
      <c r="B50" s="12"/>
      <c r="C50" s="14"/>
      <c r="D50" s="12"/>
      <c r="E50" s="23"/>
      <c r="F50" s="16"/>
      <c r="G50" s="16"/>
      <c r="H50" s="17"/>
      <c r="I50" s="18">
        <f t="shared" si="3"/>
        <v>0</v>
      </c>
      <c r="K50" s="24"/>
      <c r="L50" s="30" t="s">
        <v>125</v>
      </c>
      <c r="M50" s="26" t="s">
        <v>126</v>
      </c>
      <c r="N50" s="21"/>
      <c r="Q50" s="96">
        <f t="shared" si="19"/>
        <v>0</v>
      </c>
      <c r="R50" s="96"/>
      <c r="S50" s="96">
        <f t="shared" si="4"/>
        <v>0</v>
      </c>
      <c r="T50" s="96">
        <f t="shared" si="5"/>
        <v>0</v>
      </c>
      <c r="U50" s="96">
        <f t="shared" si="6"/>
        <v>0</v>
      </c>
      <c r="V50" s="96">
        <f t="shared" si="7"/>
        <v>0</v>
      </c>
      <c r="W50" s="96"/>
      <c r="X50" s="96"/>
      <c r="Z50" s="96">
        <f t="shared" si="8"/>
        <v>0</v>
      </c>
      <c r="AA50" s="96">
        <f t="shared" si="9"/>
        <v>0</v>
      </c>
      <c r="AB50" s="96">
        <f t="shared" si="10"/>
        <v>0</v>
      </c>
      <c r="AC50" s="96">
        <f t="shared" si="11"/>
        <v>0</v>
      </c>
      <c r="AD50" s="96">
        <f t="shared" si="12"/>
        <v>0</v>
      </c>
      <c r="AE50" s="96">
        <f t="shared" si="13"/>
        <v>0</v>
      </c>
      <c r="AF50" s="96">
        <f t="shared" si="14"/>
        <v>0</v>
      </c>
      <c r="AG50" s="96">
        <f t="shared" si="15"/>
        <v>0</v>
      </c>
      <c r="AH50" s="96">
        <f t="shared" si="16"/>
        <v>0</v>
      </c>
      <c r="AI50" s="96">
        <f t="shared" si="17"/>
        <v>0</v>
      </c>
      <c r="AJ50" s="96">
        <f t="shared" si="18"/>
        <v>0</v>
      </c>
    </row>
    <row r="51" spans="1:36">
      <c r="A51" s="12">
        <v>47</v>
      </c>
      <c r="B51" s="12"/>
      <c r="C51" s="14"/>
      <c r="D51" s="12"/>
      <c r="E51" s="23"/>
      <c r="F51" s="16"/>
      <c r="G51" s="16"/>
      <c r="H51" s="17"/>
      <c r="I51" s="18">
        <f t="shared" si="3"/>
        <v>0</v>
      </c>
      <c r="K51" s="27"/>
      <c r="L51" s="144" t="s">
        <v>206</v>
      </c>
      <c r="M51" s="26" t="s">
        <v>127</v>
      </c>
      <c r="N51" s="31"/>
      <c r="Q51" s="96">
        <f t="shared" si="19"/>
        <v>0</v>
      </c>
      <c r="R51" s="96"/>
      <c r="S51" s="96">
        <f t="shared" si="4"/>
        <v>0</v>
      </c>
      <c r="T51" s="96">
        <f t="shared" si="5"/>
        <v>0</v>
      </c>
      <c r="U51" s="96">
        <f t="shared" si="6"/>
        <v>0</v>
      </c>
      <c r="V51" s="96">
        <f t="shared" si="7"/>
        <v>0</v>
      </c>
      <c r="W51" s="96"/>
      <c r="X51" s="96"/>
      <c r="Z51" s="96">
        <f t="shared" si="8"/>
        <v>0</v>
      </c>
      <c r="AA51" s="96">
        <f t="shared" si="9"/>
        <v>0</v>
      </c>
      <c r="AB51" s="96">
        <f t="shared" si="10"/>
        <v>0</v>
      </c>
      <c r="AC51" s="96">
        <f t="shared" si="11"/>
        <v>0</v>
      </c>
      <c r="AD51" s="96">
        <f t="shared" si="12"/>
        <v>0</v>
      </c>
      <c r="AE51" s="96">
        <f t="shared" si="13"/>
        <v>0</v>
      </c>
      <c r="AF51" s="96">
        <f t="shared" si="14"/>
        <v>0</v>
      </c>
      <c r="AG51" s="96">
        <f t="shared" si="15"/>
        <v>0</v>
      </c>
      <c r="AH51" s="96">
        <f t="shared" si="16"/>
        <v>0</v>
      </c>
      <c r="AI51" s="96">
        <f t="shared" si="17"/>
        <v>0</v>
      </c>
      <c r="AJ51" s="96">
        <f t="shared" si="18"/>
        <v>0</v>
      </c>
    </row>
    <row r="52" spans="1:36">
      <c r="A52" s="12">
        <v>48</v>
      </c>
      <c r="B52" s="29"/>
      <c r="C52" s="14"/>
      <c r="D52" s="12"/>
      <c r="E52" s="23"/>
      <c r="F52" s="16"/>
      <c r="G52" s="16"/>
      <c r="H52" s="17"/>
      <c r="I52" s="18">
        <f t="shared" si="3"/>
        <v>0</v>
      </c>
      <c r="K52" s="24"/>
      <c r="L52" s="30" t="s">
        <v>143</v>
      </c>
      <c r="M52" s="26" t="s">
        <v>73</v>
      </c>
      <c r="N52" s="21"/>
      <c r="Q52" s="96">
        <f t="shared" si="19"/>
        <v>0</v>
      </c>
      <c r="R52" s="96"/>
      <c r="S52" s="96">
        <f t="shared" si="4"/>
        <v>0</v>
      </c>
      <c r="T52" s="96">
        <f t="shared" si="5"/>
        <v>0</v>
      </c>
      <c r="U52" s="96">
        <f t="shared" si="6"/>
        <v>0</v>
      </c>
      <c r="V52" s="96">
        <f t="shared" si="7"/>
        <v>0</v>
      </c>
      <c r="W52" s="96"/>
      <c r="X52" s="96"/>
      <c r="Z52" s="96">
        <f t="shared" si="8"/>
        <v>0</v>
      </c>
      <c r="AA52" s="96">
        <f t="shared" si="9"/>
        <v>0</v>
      </c>
      <c r="AB52" s="96">
        <f t="shared" si="10"/>
        <v>0</v>
      </c>
      <c r="AC52" s="96">
        <f t="shared" si="11"/>
        <v>0</v>
      </c>
      <c r="AD52" s="96">
        <f t="shared" si="12"/>
        <v>0</v>
      </c>
      <c r="AE52" s="96">
        <f t="shared" si="13"/>
        <v>0</v>
      </c>
      <c r="AF52" s="96">
        <f t="shared" si="14"/>
        <v>0</v>
      </c>
      <c r="AG52" s="96">
        <f t="shared" si="15"/>
        <v>0</v>
      </c>
      <c r="AH52" s="96">
        <f t="shared" si="16"/>
        <v>0</v>
      </c>
      <c r="AI52" s="96">
        <f t="shared" si="17"/>
        <v>0</v>
      </c>
      <c r="AJ52" s="96">
        <f t="shared" si="18"/>
        <v>0</v>
      </c>
    </row>
    <row r="53" spans="1:36">
      <c r="A53" s="12">
        <v>49</v>
      </c>
      <c r="B53" s="29"/>
      <c r="C53" s="14"/>
      <c r="D53" s="12"/>
      <c r="E53" s="23"/>
      <c r="F53" s="16"/>
      <c r="G53" s="16"/>
      <c r="H53" s="17"/>
      <c r="I53" s="18">
        <f t="shared" si="3"/>
        <v>0</v>
      </c>
      <c r="K53" s="27"/>
      <c r="L53" s="144" t="s">
        <v>203</v>
      </c>
      <c r="M53" s="26" t="s">
        <v>129</v>
      </c>
      <c r="N53" s="31"/>
      <c r="Q53" s="96">
        <f t="shared" si="19"/>
        <v>0</v>
      </c>
      <c r="R53" s="96"/>
      <c r="S53" s="96">
        <f t="shared" si="4"/>
        <v>0</v>
      </c>
      <c r="T53" s="96">
        <f t="shared" si="5"/>
        <v>0</v>
      </c>
      <c r="U53" s="96">
        <f t="shared" si="6"/>
        <v>0</v>
      </c>
      <c r="V53" s="96">
        <f t="shared" si="7"/>
        <v>0</v>
      </c>
      <c r="W53" s="96"/>
      <c r="X53" s="96"/>
      <c r="Z53" s="96">
        <f t="shared" si="8"/>
        <v>0</v>
      </c>
      <c r="AA53" s="96">
        <f t="shared" si="9"/>
        <v>0</v>
      </c>
      <c r="AB53" s="96">
        <f t="shared" si="10"/>
        <v>0</v>
      </c>
      <c r="AC53" s="96">
        <f t="shared" si="11"/>
        <v>0</v>
      </c>
      <c r="AD53" s="96">
        <f t="shared" si="12"/>
        <v>0</v>
      </c>
      <c r="AE53" s="96">
        <f t="shared" si="13"/>
        <v>0</v>
      </c>
      <c r="AF53" s="96">
        <f t="shared" si="14"/>
        <v>0</v>
      </c>
      <c r="AG53" s="96">
        <f t="shared" si="15"/>
        <v>0</v>
      </c>
      <c r="AH53" s="96">
        <f t="shared" si="16"/>
        <v>0</v>
      </c>
      <c r="AI53" s="96">
        <f t="shared" si="17"/>
        <v>0</v>
      </c>
      <c r="AJ53" s="96">
        <f t="shared" si="18"/>
        <v>0</v>
      </c>
    </row>
    <row r="54" spans="1:36">
      <c r="A54" s="12">
        <v>50</v>
      </c>
      <c r="B54" s="29"/>
      <c r="C54" s="14"/>
      <c r="D54" s="12"/>
      <c r="E54" s="15"/>
      <c r="F54" s="16"/>
      <c r="G54" s="16"/>
      <c r="H54" s="17"/>
      <c r="I54" s="18">
        <f t="shared" si="3"/>
        <v>0</v>
      </c>
      <c r="K54" s="24"/>
      <c r="L54" s="30" t="s">
        <v>56</v>
      </c>
      <c r="M54" s="26" t="s">
        <v>131</v>
      </c>
      <c r="N54" s="21"/>
      <c r="Q54" s="96">
        <f t="shared" si="19"/>
        <v>0</v>
      </c>
      <c r="R54" s="96"/>
      <c r="S54" s="96">
        <f t="shared" si="4"/>
        <v>0</v>
      </c>
      <c r="T54" s="96">
        <f t="shared" si="5"/>
        <v>0</v>
      </c>
      <c r="U54" s="96">
        <f t="shared" si="6"/>
        <v>0</v>
      </c>
      <c r="V54" s="96">
        <f t="shared" si="7"/>
        <v>0</v>
      </c>
      <c r="W54" s="96"/>
      <c r="X54" s="96"/>
      <c r="Z54" s="96">
        <f t="shared" si="8"/>
        <v>0</v>
      </c>
      <c r="AA54" s="96">
        <f t="shared" si="9"/>
        <v>0</v>
      </c>
      <c r="AB54" s="96">
        <f t="shared" si="10"/>
        <v>0</v>
      </c>
      <c r="AC54" s="96">
        <f t="shared" si="11"/>
        <v>0</v>
      </c>
      <c r="AD54" s="96">
        <f t="shared" si="12"/>
        <v>0</v>
      </c>
      <c r="AE54" s="96">
        <f t="shared" si="13"/>
        <v>0</v>
      </c>
      <c r="AF54" s="96">
        <f t="shared" si="14"/>
        <v>0</v>
      </c>
      <c r="AG54" s="96">
        <f t="shared" si="15"/>
        <v>0</v>
      </c>
      <c r="AH54" s="96">
        <f t="shared" si="16"/>
        <v>0</v>
      </c>
      <c r="AI54" s="96">
        <f t="shared" si="17"/>
        <v>0</v>
      </c>
      <c r="AJ54" s="96">
        <f t="shared" si="18"/>
        <v>0</v>
      </c>
    </row>
    <row r="55" spans="1:36">
      <c r="A55" s="12">
        <v>51</v>
      </c>
      <c r="B55" s="29"/>
      <c r="C55" s="14"/>
      <c r="D55" s="12"/>
      <c r="E55" s="23"/>
      <c r="F55" s="16"/>
      <c r="G55" s="16"/>
      <c r="H55" s="17"/>
      <c r="I55" s="18">
        <f t="shared" si="3"/>
        <v>0</v>
      </c>
      <c r="K55" s="27"/>
      <c r="L55" s="144" t="s">
        <v>204</v>
      </c>
      <c r="M55" s="26" t="s">
        <v>130</v>
      </c>
      <c r="N55" s="31"/>
      <c r="Q55" s="96">
        <f t="shared" si="19"/>
        <v>0</v>
      </c>
      <c r="R55" s="96"/>
      <c r="S55" s="96">
        <f t="shared" si="4"/>
        <v>0</v>
      </c>
      <c r="T55" s="96">
        <f t="shared" si="5"/>
        <v>0</v>
      </c>
      <c r="U55" s="96">
        <f t="shared" si="6"/>
        <v>0</v>
      </c>
      <c r="V55" s="96">
        <f t="shared" si="7"/>
        <v>0</v>
      </c>
      <c r="W55" s="96"/>
      <c r="X55" s="96"/>
      <c r="Z55" s="96">
        <f t="shared" si="8"/>
        <v>0</v>
      </c>
      <c r="AA55" s="96">
        <f t="shared" si="9"/>
        <v>0</v>
      </c>
      <c r="AB55" s="96">
        <f t="shared" si="10"/>
        <v>0</v>
      </c>
      <c r="AC55" s="96">
        <f t="shared" si="11"/>
        <v>0</v>
      </c>
      <c r="AD55" s="96">
        <f t="shared" si="12"/>
        <v>0</v>
      </c>
      <c r="AE55" s="96">
        <f t="shared" si="13"/>
        <v>0</v>
      </c>
      <c r="AF55" s="96">
        <f t="shared" si="14"/>
        <v>0</v>
      </c>
      <c r="AG55" s="96">
        <f t="shared" si="15"/>
        <v>0</v>
      </c>
      <c r="AH55" s="96">
        <f t="shared" si="16"/>
        <v>0</v>
      </c>
      <c r="AI55" s="96">
        <f t="shared" si="17"/>
        <v>0</v>
      </c>
      <c r="AJ55" s="96">
        <f t="shared" si="18"/>
        <v>0</v>
      </c>
    </row>
    <row r="56" spans="1:36">
      <c r="A56" s="12">
        <v>52</v>
      </c>
      <c r="B56" s="29"/>
      <c r="C56" s="14"/>
      <c r="D56" s="12"/>
      <c r="E56" s="23"/>
      <c r="F56" s="16"/>
      <c r="G56" s="16"/>
      <c r="H56" s="17"/>
      <c r="I56" s="18">
        <f t="shared" si="3"/>
        <v>0</v>
      </c>
      <c r="K56" s="24"/>
      <c r="L56" s="30" t="s">
        <v>144</v>
      </c>
      <c r="M56" s="26" t="s">
        <v>133</v>
      </c>
      <c r="N56" s="21"/>
      <c r="Q56" s="96">
        <f t="shared" si="19"/>
        <v>0</v>
      </c>
      <c r="R56" s="96"/>
      <c r="S56" s="96">
        <f t="shared" si="4"/>
        <v>0</v>
      </c>
      <c r="T56" s="96">
        <f t="shared" si="5"/>
        <v>0</v>
      </c>
      <c r="U56" s="96">
        <f t="shared" si="6"/>
        <v>0</v>
      </c>
      <c r="V56" s="96">
        <f t="shared" si="7"/>
        <v>0</v>
      </c>
      <c r="W56" s="96"/>
      <c r="X56" s="96"/>
      <c r="Z56" s="96">
        <f t="shared" si="8"/>
        <v>0</v>
      </c>
      <c r="AA56" s="96">
        <f t="shared" si="9"/>
        <v>0</v>
      </c>
      <c r="AB56" s="96">
        <f t="shared" si="10"/>
        <v>0</v>
      </c>
      <c r="AC56" s="96">
        <f t="shared" si="11"/>
        <v>0</v>
      </c>
      <c r="AD56" s="96">
        <f t="shared" si="12"/>
        <v>0</v>
      </c>
      <c r="AE56" s="96">
        <f t="shared" si="13"/>
        <v>0</v>
      </c>
      <c r="AF56" s="96">
        <f t="shared" si="14"/>
        <v>0</v>
      </c>
      <c r="AG56" s="96">
        <f t="shared" si="15"/>
        <v>0</v>
      </c>
      <c r="AH56" s="96">
        <f t="shared" si="16"/>
        <v>0</v>
      </c>
      <c r="AI56" s="96">
        <f t="shared" si="17"/>
        <v>0</v>
      </c>
      <c r="AJ56" s="96">
        <f t="shared" si="18"/>
        <v>0</v>
      </c>
    </row>
    <row r="57" spans="1:36">
      <c r="A57" s="12">
        <v>53</v>
      </c>
      <c r="B57" s="29"/>
      <c r="C57" s="14"/>
      <c r="D57" s="12"/>
      <c r="E57" s="23"/>
      <c r="F57" s="16"/>
      <c r="G57" s="16"/>
      <c r="H57" s="17"/>
      <c r="I57" s="18">
        <f t="shared" si="3"/>
        <v>0</v>
      </c>
      <c r="K57" s="27"/>
      <c r="L57" s="144" t="s">
        <v>207</v>
      </c>
      <c r="M57" s="26" t="s">
        <v>132</v>
      </c>
      <c r="N57" s="31"/>
      <c r="Q57" s="96">
        <f t="shared" si="19"/>
        <v>0</v>
      </c>
      <c r="R57" s="96"/>
      <c r="S57" s="96">
        <f t="shared" si="4"/>
        <v>0</v>
      </c>
      <c r="T57" s="96">
        <f t="shared" si="5"/>
        <v>0</v>
      </c>
      <c r="U57" s="96">
        <f t="shared" si="6"/>
        <v>0</v>
      </c>
      <c r="V57" s="96">
        <f t="shared" si="7"/>
        <v>0</v>
      </c>
      <c r="W57" s="96"/>
      <c r="X57" s="96"/>
      <c r="Z57" s="96">
        <f t="shared" si="8"/>
        <v>0</v>
      </c>
      <c r="AA57" s="96">
        <f t="shared" si="9"/>
        <v>0</v>
      </c>
      <c r="AB57" s="96">
        <f t="shared" si="10"/>
        <v>0</v>
      </c>
      <c r="AC57" s="96">
        <f t="shared" si="11"/>
        <v>0</v>
      </c>
      <c r="AD57" s="96">
        <f t="shared" si="12"/>
        <v>0</v>
      </c>
      <c r="AE57" s="96">
        <f t="shared" si="13"/>
        <v>0</v>
      </c>
      <c r="AF57" s="96">
        <f t="shared" si="14"/>
        <v>0</v>
      </c>
      <c r="AG57" s="96">
        <f t="shared" si="15"/>
        <v>0</v>
      </c>
      <c r="AH57" s="96">
        <f t="shared" si="16"/>
        <v>0</v>
      </c>
      <c r="AI57" s="96">
        <f t="shared" si="17"/>
        <v>0</v>
      </c>
      <c r="AJ57" s="96">
        <f t="shared" si="18"/>
        <v>0</v>
      </c>
    </row>
    <row r="58" spans="1:36">
      <c r="A58" s="12">
        <v>54</v>
      </c>
      <c r="B58" s="29"/>
      <c r="C58" s="14"/>
      <c r="D58" s="12"/>
      <c r="E58" s="23"/>
      <c r="F58" s="16"/>
      <c r="G58" s="16"/>
      <c r="H58" s="17"/>
      <c r="I58" s="18">
        <f t="shared" si="3"/>
        <v>0</v>
      </c>
      <c r="K58" s="24"/>
      <c r="L58" s="30" t="s">
        <v>146</v>
      </c>
      <c r="M58" s="26" t="s">
        <v>145</v>
      </c>
      <c r="N58" s="21"/>
      <c r="Q58" s="96">
        <f t="shared" si="19"/>
        <v>0</v>
      </c>
      <c r="R58" s="96"/>
      <c r="S58" s="96">
        <f t="shared" si="4"/>
        <v>0</v>
      </c>
      <c r="T58" s="96">
        <f t="shared" si="5"/>
        <v>0</v>
      </c>
      <c r="U58" s="96">
        <f t="shared" si="6"/>
        <v>0</v>
      </c>
      <c r="V58" s="96">
        <f t="shared" si="7"/>
        <v>0</v>
      </c>
      <c r="W58" s="96"/>
      <c r="X58" s="96"/>
      <c r="Z58" s="96">
        <f t="shared" si="8"/>
        <v>0</v>
      </c>
      <c r="AA58" s="96">
        <f t="shared" si="9"/>
        <v>0</v>
      </c>
      <c r="AB58" s="96">
        <f t="shared" si="10"/>
        <v>0</v>
      </c>
      <c r="AC58" s="96">
        <f t="shared" si="11"/>
        <v>0</v>
      </c>
      <c r="AD58" s="96">
        <f t="shared" si="12"/>
        <v>0</v>
      </c>
      <c r="AE58" s="96">
        <f t="shared" si="13"/>
        <v>0</v>
      </c>
      <c r="AF58" s="96">
        <f t="shared" si="14"/>
        <v>0</v>
      </c>
      <c r="AG58" s="96">
        <f t="shared" si="15"/>
        <v>0</v>
      </c>
      <c r="AH58" s="96">
        <f t="shared" si="16"/>
        <v>0</v>
      </c>
      <c r="AI58" s="96">
        <f t="shared" si="17"/>
        <v>0</v>
      </c>
      <c r="AJ58" s="96">
        <f t="shared" si="18"/>
        <v>0</v>
      </c>
    </row>
    <row r="59" spans="1:36">
      <c r="A59" s="12">
        <v>55</v>
      </c>
      <c r="B59" s="29"/>
      <c r="C59" s="14"/>
      <c r="D59" s="12"/>
      <c r="E59" s="23"/>
      <c r="F59" s="16"/>
      <c r="G59" s="16"/>
      <c r="H59" s="17"/>
      <c r="I59" s="18">
        <f t="shared" si="3"/>
        <v>0</v>
      </c>
      <c r="K59" s="27"/>
      <c r="L59" s="144" t="s">
        <v>208</v>
      </c>
      <c r="M59" s="26" t="s">
        <v>134</v>
      </c>
      <c r="N59" s="31"/>
      <c r="Q59" s="96">
        <f t="shared" si="19"/>
        <v>0</v>
      </c>
      <c r="R59" s="96"/>
      <c r="S59" s="96">
        <f t="shared" si="4"/>
        <v>0</v>
      </c>
      <c r="T59" s="96">
        <f t="shared" si="5"/>
        <v>0</v>
      </c>
      <c r="U59" s="96">
        <f t="shared" si="6"/>
        <v>0</v>
      </c>
      <c r="V59" s="96">
        <f t="shared" si="7"/>
        <v>0</v>
      </c>
      <c r="W59" s="96"/>
      <c r="X59" s="96"/>
      <c r="Z59" s="96">
        <f t="shared" si="8"/>
        <v>0</v>
      </c>
      <c r="AA59" s="96">
        <f t="shared" si="9"/>
        <v>0</v>
      </c>
      <c r="AB59" s="96">
        <f t="shared" si="10"/>
        <v>0</v>
      </c>
      <c r="AC59" s="96">
        <f t="shared" si="11"/>
        <v>0</v>
      </c>
      <c r="AD59" s="96">
        <f t="shared" si="12"/>
        <v>0</v>
      </c>
      <c r="AE59" s="96">
        <f t="shared" si="13"/>
        <v>0</v>
      </c>
      <c r="AF59" s="96">
        <f t="shared" si="14"/>
        <v>0</v>
      </c>
      <c r="AG59" s="96">
        <f t="shared" si="15"/>
        <v>0</v>
      </c>
      <c r="AH59" s="96">
        <f t="shared" si="16"/>
        <v>0</v>
      </c>
      <c r="AI59" s="96">
        <f t="shared" si="17"/>
        <v>0</v>
      </c>
      <c r="AJ59" s="96">
        <f t="shared" si="18"/>
        <v>0</v>
      </c>
    </row>
    <row r="60" spans="1:36">
      <c r="A60" s="12">
        <v>56</v>
      </c>
      <c r="B60" s="29"/>
      <c r="C60" s="14"/>
      <c r="D60" s="12"/>
      <c r="E60" s="23"/>
      <c r="F60" s="16"/>
      <c r="G60" s="16"/>
      <c r="H60" s="17"/>
      <c r="I60" s="18">
        <f t="shared" si="3"/>
        <v>0</v>
      </c>
      <c r="K60" s="24"/>
      <c r="L60" s="30" t="s">
        <v>135</v>
      </c>
      <c r="M60" s="26" t="s">
        <v>34</v>
      </c>
      <c r="N60" s="21"/>
      <c r="Q60" s="96">
        <f t="shared" si="19"/>
        <v>0</v>
      </c>
      <c r="R60" s="96"/>
      <c r="S60" s="96">
        <f t="shared" si="4"/>
        <v>0</v>
      </c>
      <c r="T60" s="96">
        <f t="shared" si="5"/>
        <v>0</v>
      </c>
      <c r="U60" s="96">
        <f t="shared" si="6"/>
        <v>0</v>
      </c>
      <c r="V60" s="96">
        <f t="shared" si="7"/>
        <v>0</v>
      </c>
      <c r="W60" s="96"/>
      <c r="X60" s="96"/>
      <c r="Z60" s="96">
        <f t="shared" si="8"/>
        <v>0</v>
      </c>
      <c r="AA60" s="96">
        <f t="shared" si="9"/>
        <v>0</v>
      </c>
      <c r="AB60" s="96">
        <f t="shared" si="10"/>
        <v>0</v>
      </c>
      <c r="AC60" s="96">
        <f t="shared" si="11"/>
        <v>0</v>
      </c>
      <c r="AD60" s="96">
        <f t="shared" si="12"/>
        <v>0</v>
      </c>
      <c r="AE60" s="96">
        <f t="shared" si="13"/>
        <v>0</v>
      </c>
      <c r="AF60" s="96">
        <f t="shared" si="14"/>
        <v>0</v>
      </c>
      <c r="AG60" s="96">
        <f t="shared" si="15"/>
        <v>0</v>
      </c>
      <c r="AH60" s="96">
        <f t="shared" si="16"/>
        <v>0</v>
      </c>
      <c r="AI60" s="96">
        <f t="shared" si="17"/>
        <v>0</v>
      </c>
      <c r="AJ60" s="96">
        <f t="shared" si="18"/>
        <v>0</v>
      </c>
    </row>
    <row r="61" spans="1:36">
      <c r="A61" s="12">
        <v>57</v>
      </c>
      <c r="B61" s="12"/>
      <c r="C61" s="22"/>
      <c r="D61" s="12"/>
      <c r="E61" s="23"/>
      <c r="F61" s="16"/>
      <c r="G61" s="16"/>
      <c r="H61" s="17"/>
      <c r="I61" s="18">
        <f t="shared" si="3"/>
        <v>0</v>
      </c>
      <c r="K61" s="27"/>
      <c r="L61" s="144" t="s">
        <v>209</v>
      </c>
      <c r="M61" s="26" t="s">
        <v>75</v>
      </c>
      <c r="N61" s="31"/>
      <c r="Q61" s="96">
        <f t="shared" si="19"/>
        <v>0</v>
      </c>
      <c r="R61" s="96"/>
      <c r="S61" s="96">
        <f t="shared" si="4"/>
        <v>0</v>
      </c>
      <c r="T61" s="96">
        <f t="shared" si="5"/>
        <v>0</v>
      </c>
      <c r="U61" s="96">
        <f t="shared" si="6"/>
        <v>0</v>
      </c>
      <c r="V61" s="96">
        <f t="shared" si="7"/>
        <v>0</v>
      </c>
      <c r="W61" s="96"/>
      <c r="X61" s="96"/>
      <c r="Z61" s="96">
        <f t="shared" si="8"/>
        <v>0</v>
      </c>
      <c r="AA61" s="96">
        <f t="shared" si="9"/>
        <v>0</v>
      </c>
      <c r="AB61" s="96">
        <f t="shared" si="10"/>
        <v>0</v>
      </c>
      <c r="AC61" s="96">
        <f t="shared" si="11"/>
        <v>0</v>
      </c>
      <c r="AD61" s="96">
        <f t="shared" si="12"/>
        <v>0</v>
      </c>
      <c r="AE61" s="96">
        <f t="shared" si="13"/>
        <v>0</v>
      </c>
      <c r="AF61" s="96">
        <f t="shared" si="14"/>
        <v>0</v>
      </c>
      <c r="AG61" s="96">
        <f t="shared" si="15"/>
        <v>0</v>
      </c>
      <c r="AH61" s="96">
        <f t="shared" si="16"/>
        <v>0</v>
      </c>
      <c r="AI61" s="96">
        <f t="shared" si="17"/>
        <v>0</v>
      </c>
      <c r="AJ61" s="96">
        <f t="shared" si="18"/>
        <v>0</v>
      </c>
    </row>
    <row r="62" spans="1:36">
      <c r="A62" s="12">
        <v>58</v>
      </c>
      <c r="B62" s="12"/>
      <c r="C62" s="22"/>
      <c r="D62" s="12"/>
      <c r="E62" s="23"/>
      <c r="F62" s="16"/>
      <c r="G62" s="16"/>
      <c r="H62" s="17"/>
      <c r="I62" s="18">
        <f t="shared" si="3"/>
        <v>0</v>
      </c>
      <c r="K62" s="24"/>
      <c r="L62" s="30" t="s">
        <v>136</v>
      </c>
      <c r="M62" s="26" t="s">
        <v>35</v>
      </c>
      <c r="N62" s="21"/>
      <c r="Q62" s="96">
        <f t="shared" si="19"/>
        <v>0</v>
      </c>
      <c r="R62" s="96"/>
      <c r="S62" s="96">
        <f t="shared" si="4"/>
        <v>0</v>
      </c>
      <c r="T62" s="96">
        <f t="shared" si="5"/>
        <v>0</v>
      </c>
      <c r="U62" s="96">
        <f t="shared" si="6"/>
        <v>0</v>
      </c>
      <c r="V62" s="96">
        <f t="shared" si="7"/>
        <v>0</v>
      </c>
      <c r="W62" s="96"/>
      <c r="X62" s="96"/>
      <c r="Z62" s="96">
        <f t="shared" si="8"/>
        <v>0</v>
      </c>
      <c r="AA62" s="96">
        <f t="shared" si="9"/>
        <v>0</v>
      </c>
      <c r="AB62" s="96">
        <f t="shared" si="10"/>
        <v>0</v>
      </c>
      <c r="AC62" s="96">
        <f t="shared" si="11"/>
        <v>0</v>
      </c>
      <c r="AD62" s="96">
        <f t="shared" si="12"/>
        <v>0</v>
      </c>
      <c r="AE62" s="96">
        <f t="shared" si="13"/>
        <v>0</v>
      </c>
      <c r="AF62" s="96">
        <f t="shared" si="14"/>
        <v>0</v>
      </c>
      <c r="AG62" s="96">
        <f t="shared" si="15"/>
        <v>0</v>
      </c>
      <c r="AH62" s="96">
        <f t="shared" si="16"/>
        <v>0</v>
      </c>
      <c r="AI62" s="96">
        <f t="shared" si="17"/>
        <v>0</v>
      </c>
      <c r="AJ62" s="96">
        <f t="shared" si="18"/>
        <v>0</v>
      </c>
    </row>
    <row r="63" spans="1:36">
      <c r="A63" s="12">
        <v>59</v>
      </c>
      <c r="B63" s="12"/>
      <c r="C63" s="22"/>
      <c r="D63" s="12"/>
      <c r="E63" s="23"/>
      <c r="F63" s="16"/>
      <c r="G63" s="16"/>
      <c r="H63" s="17"/>
      <c r="I63" s="18">
        <f t="shared" si="3"/>
        <v>0</v>
      </c>
      <c r="K63" s="27"/>
      <c r="L63" s="144" t="s">
        <v>210</v>
      </c>
      <c r="M63" s="26" t="s">
        <v>74</v>
      </c>
      <c r="N63" s="31"/>
      <c r="Q63" s="96">
        <f t="shared" si="19"/>
        <v>0</v>
      </c>
      <c r="R63" s="96"/>
      <c r="S63" s="96">
        <f t="shared" si="4"/>
        <v>0</v>
      </c>
      <c r="T63" s="96">
        <f t="shared" si="5"/>
        <v>0</v>
      </c>
      <c r="U63" s="96">
        <f t="shared" si="6"/>
        <v>0</v>
      </c>
      <c r="V63" s="96">
        <f t="shared" si="7"/>
        <v>0</v>
      </c>
      <c r="W63" s="96"/>
      <c r="X63" s="96"/>
      <c r="Z63" s="96">
        <f t="shared" si="8"/>
        <v>0</v>
      </c>
      <c r="AA63" s="96">
        <f t="shared" si="9"/>
        <v>0</v>
      </c>
      <c r="AB63" s="96">
        <f t="shared" si="10"/>
        <v>0</v>
      </c>
      <c r="AC63" s="96">
        <f t="shared" si="11"/>
        <v>0</v>
      </c>
      <c r="AD63" s="96">
        <f t="shared" si="12"/>
        <v>0</v>
      </c>
      <c r="AE63" s="96">
        <f t="shared" si="13"/>
        <v>0</v>
      </c>
      <c r="AF63" s="96">
        <f t="shared" si="14"/>
        <v>0</v>
      </c>
      <c r="AG63" s="96">
        <f t="shared" si="15"/>
        <v>0</v>
      </c>
      <c r="AH63" s="96">
        <f t="shared" si="16"/>
        <v>0</v>
      </c>
      <c r="AI63" s="96">
        <f t="shared" si="17"/>
        <v>0</v>
      </c>
      <c r="AJ63" s="96">
        <f t="shared" si="18"/>
        <v>0</v>
      </c>
    </row>
    <row r="64" spans="1:36">
      <c r="A64" s="12">
        <v>60</v>
      </c>
      <c r="B64" s="12"/>
      <c r="C64" s="22"/>
      <c r="D64" s="12"/>
      <c r="E64" s="23"/>
      <c r="F64" s="16"/>
      <c r="G64" s="16"/>
      <c r="H64" s="17"/>
      <c r="I64" s="18">
        <f t="shared" si="3"/>
        <v>0</v>
      </c>
      <c r="K64" s="24"/>
      <c r="L64" s="30" t="s">
        <v>57</v>
      </c>
      <c r="M64" s="26" t="s">
        <v>36</v>
      </c>
      <c r="N64" s="21"/>
      <c r="Q64" s="96">
        <f t="shared" si="19"/>
        <v>0</v>
      </c>
      <c r="R64" s="96"/>
      <c r="S64" s="96">
        <f t="shared" si="4"/>
        <v>0</v>
      </c>
      <c r="T64" s="96">
        <f t="shared" si="5"/>
        <v>0</v>
      </c>
      <c r="U64" s="96">
        <f t="shared" si="6"/>
        <v>0</v>
      </c>
      <c r="V64" s="96">
        <f t="shared" si="7"/>
        <v>0</v>
      </c>
      <c r="W64" s="96"/>
      <c r="X64" s="96"/>
      <c r="Z64" s="96">
        <f t="shared" si="8"/>
        <v>0</v>
      </c>
      <c r="AA64" s="96">
        <f t="shared" si="9"/>
        <v>0</v>
      </c>
      <c r="AB64" s="96">
        <f t="shared" si="10"/>
        <v>0</v>
      </c>
      <c r="AC64" s="96">
        <f t="shared" si="11"/>
        <v>0</v>
      </c>
      <c r="AD64" s="96">
        <f t="shared" si="12"/>
        <v>0</v>
      </c>
      <c r="AE64" s="96">
        <f t="shared" si="13"/>
        <v>0</v>
      </c>
      <c r="AF64" s="96">
        <f t="shared" si="14"/>
        <v>0</v>
      </c>
      <c r="AG64" s="96">
        <f t="shared" si="15"/>
        <v>0</v>
      </c>
      <c r="AH64" s="96">
        <f t="shared" si="16"/>
        <v>0</v>
      </c>
      <c r="AI64" s="96">
        <f t="shared" si="17"/>
        <v>0</v>
      </c>
      <c r="AJ64" s="96">
        <f t="shared" si="18"/>
        <v>0</v>
      </c>
    </row>
    <row r="65" spans="1:36">
      <c r="A65" s="12">
        <v>61</v>
      </c>
      <c r="B65" s="12"/>
      <c r="C65" s="22"/>
      <c r="D65" s="12"/>
      <c r="E65" s="23"/>
      <c r="F65" s="16"/>
      <c r="G65" s="16"/>
      <c r="H65" s="17"/>
      <c r="I65" s="18">
        <f t="shared" si="3"/>
        <v>0</v>
      </c>
      <c r="K65" s="27"/>
      <c r="L65" s="144" t="s">
        <v>211</v>
      </c>
      <c r="M65" s="26" t="s">
        <v>77</v>
      </c>
      <c r="N65" s="31"/>
      <c r="Q65" s="96">
        <f t="shared" si="19"/>
        <v>0</v>
      </c>
      <c r="R65" s="96"/>
      <c r="S65" s="96">
        <f t="shared" si="4"/>
        <v>0</v>
      </c>
      <c r="T65" s="96">
        <f t="shared" si="5"/>
        <v>0</v>
      </c>
      <c r="U65" s="96">
        <f t="shared" si="6"/>
        <v>0</v>
      </c>
      <c r="V65" s="96">
        <f t="shared" si="7"/>
        <v>0</v>
      </c>
      <c r="W65" s="96"/>
      <c r="X65" s="96"/>
      <c r="Z65" s="96">
        <f t="shared" si="8"/>
        <v>0</v>
      </c>
      <c r="AA65" s="96">
        <f t="shared" si="9"/>
        <v>0</v>
      </c>
      <c r="AB65" s="96">
        <f t="shared" si="10"/>
        <v>0</v>
      </c>
      <c r="AC65" s="96">
        <f t="shared" si="11"/>
        <v>0</v>
      </c>
      <c r="AD65" s="96">
        <f t="shared" si="12"/>
        <v>0</v>
      </c>
      <c r="AE65" s="96">
        <f t="shared" si="13"/>
        <v>0</v>
      </c>
      <c r="AF65" s="96">
        <f t="shared" si="14"/>
        <v>0</v>
      </c>
      <c r="AG65" s="96">
        <f t="shared" si="15"/>
        <v>0</v>
      </c>
      <c r="AH65" s="96">
        <f t="shared" si="16"/>
        <v>0</v>
      </c>
      <c r="AI65" s="96">
        <f t="shared" si="17"/>
        <v>0</v>
      </c>
      <c r="AJ65" s="96">
        <f t="shared" si="18"/>
        <v>0</v>
      </c>
    </row>
    <row r="66" spans="1:36">
      <c r="A66" s="12">
        <v>62</v>
      </c>
      <c r="B66" s="12"/>
      <c r="C66" s="22"/>
      <c r="D66" s="12"/>
      <c r="E66" s="23"/>
      <c r="F66" s="16"/>
      <c r="G66" s="16"/>
      <c r="H66" s="17"/>
      <c r="I66" s="18">
        <f t="shared" si="3"/>
        <v>0</v>
      </c>
      <c r="K66" s="24"/>
      <c r="L66" s="30" t="s">
        <v>58</v>
      </c>
      <c r="M66" s="26" t="s">
        <v>138</v>
      </c>
      <c r="N66" s="21"/>
      <c r="Q66" s="96">
        <f t="shared" si="19"/>
        <v>0</v>
      </c>
      <c r="R66" s="96"/>
      <c r="S66" s="96">
        <f t="shared" si="4"/>
        <v>0</v>
      </c>
      <c r="T66" s="96">
        <f t="shared" si="5"/>
        <v>0</v>
      </c>
      <c r="U66" s="96">
        <f t="shared" si="6"/>
        <v>0</v>
      </c>
      <c r="V66" s="96">
        <f t="shared" si="7"/>
        <v>0</v>
      </c>
      <c r="W66" s="96"/>
      <c r="X66" s="96"/>
      <c r="Z66" s="96">
        <f t="shared" si="8"/>
        <v>0</v>
      </c>
      <c r="AA66" s="96">
        <f t="shared" si="9"/>
        <v>0</v>
      </c>
      <c r="AB66" s="96">
        <f t="shared" si="10"/>
        <v>0</v>
      </c>
      <c r="AC66" s="96">
        <f t="shared" si="11"/>
        <v>0</v>
      </c>
      <c r="AD66" s="96">
        <f t="shared" si="12"/>
        <v>0</v>
      </c>
      <c r="AE66" s="96">
        <f t="shared" si="13"/>
        <v>0</v>
      </c>
      <c r="AF66" s="96">
        <f t="shared" si="14"/>
        <v>0</v>
      </c>
      <c r="AG66" s="96">
        <f t="shared" si="15"/>
        <v>0</v>
      </c>
      <c r="AH66" s="96">
        <f t="shared" si="16"/>
        <v>0</v>
      </c>
      <c r="AI66" s="96">
        <f t="shared" si="17"/>
        <v>0</v>
      </c>
      <c r="AJ66" s="96">
        <f t="shared" si="18"/>
        <v>0</v>
      </c>
    </row>
    <row r="67" spans="1:36">
      <c r="A67" s="12">
        <v>63</v>
      </c>
      <c r="B67" s="12"/>
      <c r="C67" s="22"/>
      <c r="D67" s="12"/>
      <c r="E67" s="23"/>
      <c r="F67" s="16"/>
      <c r="G67" s="16"/>
      <c r="H67" s="17"/>
      <c r="I67" s="18">
        <f t="shared" si="3"/>
        <v>0</v>
      </c>
      <c r="K67" s="27"/>
      <c r="L67" s="144" t="s">
        <v>212</v>
      </c>
      <c r="M67" s="26" t="s">
        <v>137</v>
      </c>
      <c r="N67" s="31"/>
      <c r="Q67" s="96">
        <f t="shared" si="19"/>
        <v>0</v>
      </c>
      <c r="R67" s="96"/>
      <c r="S67" s="96">
        <f t="shared" si="4"/>
        <v>0</v>
      </c>
      <c r="T67" s="96">
        <f t="shared" si="5"/>
        <v>0</v>
      </c>
      <c r="U67" s="96">
        <f t="shared" si="6"/>
        <v>0</v>
      </c>
      <c r="V67" s="96">
        <f t="shared" si="7"/>
        <v>0</v>
      </c>
      <c r="W67" s="96"/>
      <c r="X67" s="96"/>
      <c r="Z67" s="96">
        <f t="shared" si="8"/>
        <v>0</v>
      </c>
      <c r="AA67" s="96">
        <f t="shared" si="9"/>
        <v>0</v>
      </c>
      <c r="AB67" s="96">
        <f t="shared" si="10"/>
        <v>0</v>
      </c>
      <c r="AC67" s="96">
        <f t="shared" si="11"/>
        <v>0</v>
      </c>
      <c r="AD67" s="96">
        <f t="shared" si="12"/>
        <v>0</v>
      </c>
      <c r="AE67" s="96">
        <f t="shared" si="13"/>
        <v>0</v>
      </c>
      <c r="AF67" s="96">
        <f t="shared" si="14"/>
        <v>0</v>
      </c>
      <c r="AG67" s="96">
        <f t="shared" si="15"/>
        <v>0</v>
      </c>
      <c r="AH67" s="96">
        <f t="shared" si="16"/>
        <v>0</v>
      </c>
      <c r="AI67" s="96">
        <f t="shared" si="17"/>
        <v>0</v>
      </c>
      <c r="AJ67" s="96">
        <f t="shared" si="18"/>
        <v>0</v>
      </c>
    </row>
    <row r="68" spans="1:36">
      <c r="A68" s="12">
        <v>64</v>
      </c>
      <c r="B68" s="12"/>
      <c r="C68" s="22"/>
      <c r="D68" s="12"/>
      <c r="E68" s="23"/>
      <c r="F68" s="16"/>
      <c r="G68" s="16"/>
      <c r="H68" s="17"/>
      <c r="I68" s="18">
        <f t="shared" si="3"/>
        <v>0</v>
      </c>
      <c r="K68" s="24"/>
      <c r="L68" s="30" t="s">
        <v>59</v>
      </c>
      <c r="M68" s="26" t="s">
        <v>139</v>
      </c>
      <c r="N68" s="21"/>
      <c r="Q68" s="96">
        <f t="shared" si="19"/>
        <v>0</v>
      </c>
      <c r="R68" s="96"/>
      <c r="S68" s="96">
        <f t="shared" si="4"/>
        <v>0</v>
      </c>
      <c r="T68" s="96">
        <f t="shared" si="5"/>
        <v>0</v>
      </c>
      <c r="U68" s="96">
        <f t="shared" si="6"/>
        <v>0</v>
      </c>
      <c r="V68" s="96">
        <f t="shared" si="7"/>
        <v>0</v>
      </c>
      <c r="W68" s="96"/>
      <c r="X68" s="96"/>
      <c r="Z68" s="96">
        <f t="shared" si="8"/>
        <v>0</v>
      </c>
      <c r="AA68" s="96">
        <f t="shared" si="9"/>
        <v>0</v>
      </c>
      <c r="AB68" s="96">
        <f t="shared" si="10"/>
        <v>0</v>
      </c>
      <c r="AC68" s="96">
        <f t="shared" si="11"/>
        <v>0</v>
      </c>
      <c r="AD68" s="96">
        <f t="shared" si="12"/>
        <v>0</v>
      </c>
      <c r="AE68" s="96">
        <f t="shared" si="13"/>
        <v>0</v>
      </c>
      <c r="AF68" s="96">
        <f t="shared" si="14"/>
        <v>0</v>
      </c>
      <c r="AG68" s="96">
        <f t="shared" si="15"/>
        <v>0</v>
      </c>
      <c r="AH68" s="96">
        <f t="shared" si="16"/>
        <v>0</v>
      </c>
      <c r="AI68" s="96">
        <f t="shared" si="17"/>
        <v>0</v>
      </c>
      <c r="AJ68" s="96">
        <f t="shared" si="18"/>
        <v>0</v>
      </c>
    </row>
    <row r="69" spans="1:36">
      <c r="A69" s="12">
        <v>65</v>
      </c>
      <c r="B69" s="12"/>
      <c r="C69" s="22"/>
      <c r="D69" s="12"/>
      <c r="E69" s="23"/>
      <c r="F69" s="16"/>
      <c r="G69" s="16"/>
      <c r="H69" s="17"/>
      <c r="I69" s="18">
        <f t="shared" si="3"/>
        <v>0</v>
      </c>
      <c r="K69" s="27"/>
      <c r="L69" s="144" t="s">
        <v>215</v>
      </c>
      <c r="M69" s="26" t="s">
        <v>140</v>
      </c>
      <c r="N69" s="31"/>
      <c r="Q69" s="96">
        <f t="shared" si="19"/>
        <v>0</v>
      </c>
      <c r="R69" s="96"/>
      <c r="S69" s="96">
        <f t="shared" si="4"/>
        <v>0</v>
      </c>
      <c r="T69" s="96">
        <f t="shared" si="5"/>
        <v>0</v>
      </c>
      <c r="U69" s="96">
        <f t="shared" si="6"/>
        <v>0</v>
      </c>
      <c r="V69" s="96">
        <f t="shared" si="7"/>
        <v>0</v>
      </c>
      <c r="W69" s="96"/>
      <c r="X69" s="96"/>
      <c r="Z69" s="96">
        <f t="shared" si="8"/>
        <v>0</v>
      </c>
      <c r="AA69" s="96">
        <f t="shared" si="9"/>
        <v>0</v>
      </c>
      <c r="AB69" s="96">
        <f t="shared" si="10"/>
        <v>0</v>
      </c>
      <c r="AC69" s="96">
        <f t="shared" si="11"/>
        <v>0</v>
      </c>
      <c r="AD69" s="96">
        <f t="shared" si="12"/>
        <v>0</v>
      </c>
      <c r="AE69" s="96">
        <f t="shared" si="13"/>
        <v>0</v>
      </c>
      <c r="AF69" s="96">
        <f t="shared" si="14"/>
        <v>0</v>
      </c>
      <c r="AG69" s="96">
        <f t="shared" si="15"/>
        <v>0</v>
      </c>
      <c r="AH69" s="96">
        <f t="shared" si="16"/>
        <v>0</v>
      </c>
      <c r="AI69" s="96">
        <f t="shared" si="17"/>
        <v>0</v>
      </c>
      <c r="AJ69" s="96">
        <f t="shared" si="18"/>
        <v>0</v>
      </c>
    </row>
    <row r="70" spans="1:36">
      <c r="A70" s="12">
        <v>66</v>
      </c>
      <c r="B70" s="12"/>
      <c r="C70" s="22"/>
      <c r="D70" s="12"/>
      <c r="E70" s="23"/>
      <c r="F70" s="16"/>
      <c r="G70" s="16"/>
      <c r="H70" s="17"/>
      <c r="I70" s="18">
        <f t="shared" ref="I70:I94" si="20">H70*G70</f>
        <v>0</v>
      </c>
      <c r="K70" s="24"/>
      <c r="L70" s="30" t="s">
        <v>60</v>
      </c>
      <c r="M70" s="26" t="s">
        <v>141</v>
      </c>
      <c r="N70" s="21"/>
      <c r="Q70" s="96">
        <f t="shared" si="19"/>
        <v>0</v>
      </c>
      <c r="R70" s="96"/>
      <c r="S70" s="96">
        <f t="shared" ref="S70:S94" si="21">IF($B70=3,$I70,0)</f>
        <v>0</v>
      </c>
      <c r="T70" s="96">
        <f t="shared" ref="T70:T94" si="22">IF($B70=4,$I70,0)</f>
        <v>0</v>
      </c>
      <c r="U70" s="96">
        <f t="shared" ref="U70:U94" si="23">IF($B70=5,$I70,0)</f>
        <v>0</v>
      </c>
      <c r="V70" s="96">
        <f t="shared" ref="V70:V94" si="24">IF($B70=6,$I70,0)</f>
        <v>0</v>
      </c>
      <c r="W70" s="96"/>
      <c r="X70" s="96"/>
      <c r="Z70" s="96">
        <f t="shared" ref="Z70:Z94" si="25">IF($D70=0,$I70,0)</f>
        <v>0</v>
      </c>
      <c r="AA70" s="96">
        <f t="shared" ref="AA70:AA93" si="26">IF($D70=1,$I70,0)</f>
        <v>0</v>
      </c>
      <c r="AB70" s="96">
        <f t="shared" ref="AB70:AB93" si="27">IF($D70=2,$I70,0)</f>
        <v>0</v>
      </c>
      <c r="AC70" s="96">
        <f t="shared" ref="AC70:AC93" si="28">IF($D70=3,$I70,0)</f>
        <v>0</v>
      </c>
      <c r="AD70" s="96">
        <f t="shared" ref="AD70:AD93" si="29">IF($D70=4,$I70,0)</f>
        <v>0</v>
      </c>
      <c r="AE70" s="96">
        <f t="shared" ref="AE70:AE93" si="30">IF($D70=5,$I70,0)</f>
        <v>0</v>
      </c>
      <c r="AF70" s="96">
        <f t="shared" ref="AF70:AF93" si="31">IF($D70=6,$I70,0)</f>
        <v>0</v>
      </c>
      <c r="AG70" s="96">
        <f t="shared" ref="AG70:AG93" si="32">IF($D70=7,$I70,0)</f>
        <v>0</v>
      </c>
      <c r="AH70" s="96">
        <f t="shared" ref="AH70:AH93" si="33">IF($D70=8,$I70,0)</f>
        <v>0</v>
      </c>
      <c r="AI70" s="96">
        <f t="shared" ref="AI70:AI93" si="34">IF($D70=9,$I70,0)</f>
        <v>0</v>
      </c>
      <c r="AJ70" s="96">
        <f t="shared" ref="AJ70:AJ93" si="35">IF($D70=10,$I70,0)</f>
        <v>0</v>
      </c>
    </row>
    <row r="71" spans="1:36">
      <c r="A71" s="12">
        <v>67</v>
      </c>
      <c r="B71" s="12"/>
      <c r="C71" s="22"/>
      <c r="D71" s="12"/>
      <c r="E71" s="23"/>
      <c r="F71" s="16"/>
      <c r="G71" s="16"/>
      <c r="H71" s="17"/>
      <c r="I71" s="18">
        <f t="shared" si="20"/>
        <v>0</v>
      </c>
      <c r="K71" s="27"/>
      <c r="L71" s="144" t="s">
        <v>213</v>
      </c>
      <c r="M71" s="26" t="s">
        <v>142</v>
      </c>
      <c r="N71" s="31"/>
      <c r="Q71" s="96">
        <f t="shared" ref="Q71:Q94" si="36">IF($B71=1,$I71,0)</f>
        <v>0</v>
      </c>
      <c r="R71" s="96"/>
      <c r="S71" s="96">
        <f t="shared" si="21"/>
        <v>0</v>
      </c>
      <c r="T71" s="96">
        <f t="shared" si="22"/>
        <v>0</v>
      </c>
      <c r="U71" s="96">
        <f t="shared" si="23"/>
        <v>0</v>
      </c>
      <c r="V71" s="96">
        <f t="shared" si="24"/>
        <v>0</v>
      </c>
      <c r="W71" s="96"/>
      <c r="X71" s="96"/>
      <c r="Z71" s="96">
        <f t="shared" si="25"/>
        <v>0</v>
      </c>
      <c r="AA71" s="96">
        <f t="shared" si="26"/>
        <v>0</v>
      </c>
      <c r="AB71" s="96">
        <f t="shared" si="27"/>
        <v>0</v>
      </c>
      <c r="AC71" s="96">
        <f t="shared" si="28"/>
        <v>0</v>
      </c>
      <c r="AD71" s="96">
        <f t="shared" si="29"/>
        <v>0</v>
      </c>
      <c r="AE71" s="96">
        <f t="shared" si="30"/>
        <v>0</v>
      </c>
      <c r="AF71" s="96">
        <f t="shared" si="31"/>
        <v>0</v>
      </c>
      <c r="AG71" s="96">
        <f t="shared" si="32"/>
        <v>0</v>
      </c>
      <c r="AH71" s="96">
        <f t="shared" si="33"/>
        <v>0</v>
      </c>
      <c r="AI71" s="96">
        <f t="shared" si="34"/>
        <v>0</v>
      </c>
      <c r="AJ71" s="96">
        <f t="shared" si="35"/>
        <v>0</v>
      </c>
    </row>
    <row r="72" spans="1:36">
      <c r="A72" s="12">
        <v>68</v>
      </c>
      <c r="B72" s="12"/>
      <c r="C72" s="22"/>
      <c r="D72" s="12"/>
      <c r="E72" s="23"/>
      <c r="F72" s="16"/>
      <c r="G72" s="16"/>
      <c r="H72" s="17"/>
      <c r="I72" s="18">
        <f t="shared" si="20"/>
        <v>0</v>
      </c>
      <c r="K72" s="24"/>
      <c r="L72" s="30" t="s">
        <v>61</v>
      </c>
      <c r="M72" s="26" t="s">
        <v>38</v>
      </c>
      <c r="N72" s="21"/>
      <c r="Q72" s="96">
        <f t="shared" si="36"/>
        <v>0</v>
      </c>
      <c r="R72" s="96"/>
      <c r="S72" s="96">
        <f t="shared" si="21"/>
        <v>0</v>
      </c>
      <c r="T72" s="96">
        <f t="shared" si="22"/>
        <v>0</v>
      </c>
      <c r="U72" s="96">
        <f t="shared" si="23"/>
        <v>0</v>
      </c>
      <c r="V72" s="96">
        <f t="shared" si="24"/>
        <v>0</v>
      </c>
      <c r="W72" s="96"/>
      <c r="X72" s="96"/>
      <c r="Z72" s="96">
        <f t="shared" si="25"/>
        <v>0</v>
      </c>
      <c r="AA72" s="96">
        <f t="shared" si="26"/>
        <v>0</v>
      </c>
      <c r="AB72" s="96">
        <f t="shared" si="27"/>
        <v>0</v>
      </c>
      <c r="AC72" s="96">
        <f t="shared" si="28"/>
        <v>0</v>
      </c>
      <c r="AD72" s="96">
        <f t="shared" si="29"/>
        <v>0</v>
      </c>
      <c r="AE72" s="96">
        <f t="shared" si="30"/>
        <v>0</v>
      </c>
      <c r="AF72" s="96">
        <f t="shared" si="31"/>
        <v>0</v>
      </c>
      <c r="AG72" s="96">
        <f t="shared" si="32"/>
        <v>0</v>
      </c>
      <c r="AH72" s="96">
        <f t="shared" si="33"/>
        <v>0</v>
      </c>
      <c r="AI72" s="96">
        <f t="shared" si="34"/>
        <v>0</v>
      </c>
      <c r="AJ72" s="96">
        <f t="shared" si="35"/>
        <v>0</v>
      </c>
    </row>
    <row r="73" spans="1:36">
      <c r="A73" s="12">
        <v>69</v>
      </c>
      <c r="B73" s="12"/>
      <c r="C73" s="22"/>
      <c r="D73" s="12"/>
      <c r="E73" s="23"/>
      <c r="F73" s="16"/>
      <c r="G73" s="16"/>
      <c r="H73" s="17"/>
      <c r="I73" s="18">
        <f t="shared" si="20"/>
        <v>0</v>
      </c>
      <c r="K73" s="27"/>
      <c r="L73" s="144" t="s">
        <v>214</v>
      </c>
      <c r="M73" s="26" t="s">
        <v>80</v>
      </c>
      <c r="N73" s="31"/>
      <c r="Q73" s="96">
        <f t="shared" si="36"/>
        <v>0</v>
      </c>
      <c r="R73" s="96"/>
      <c r="S73" s="96">
        <f t="shared" si="21"/>
        <v>0</v>
      </c>
      <c r="T73" s="96">
        <f t="shared" si="22"/>
        <v>0</v>
      </c>
      <c r="U73" s="96">
        <f t="shared" si="23"/>
        <v>0</v>
      </c>
      <c r="V73" s="96">
        <f t="shared" si="24"/>
        <v>0</v>
      </c>
      <c r="W73" s="96"/>
      <c r="X73" s="96"/>
      <c r="Z73" s="96">
        <f t="shared" si="25"/>
        <v>0</v>
      </c>
      <c r="AA73" s="96">
        <f t="shared" si="26"/>
        <v>0</v>
      </c>
      <c r="AB73" s="96">
        <f t="shared" si="27"/>
        <v>0</v>
      </c>
      <c r="AC73" s="96">
        <f t="shared" si="28"/>
        <v>0</v>
      </c>
      <c r="AD73" s="96">
        <f t="shared" si="29"/>
        <v>0</v>
      </c>
      <c r="AE73" s="96">
        <f t="shared" si="30"/>
        <v>0</v>
      </c>
      <c r="AF73" s="96">
        <f t="shared" si="31"/>
        <v>0</v>
      </c>
      <c r="AG73" s="96">
        <f t="shared" si="32"/>
        <v>0</v>
      </c>
      <c r="AH73" s="96">
        <f t="shared" si="33"/>
        <v>0</v>
      </c>
      <c r="AI73" s="96">
        <f t="shared" si="34"/>
        <v>0</v>
      </c>
      <c r="AJ73" s="96">
        <f t="shared" si="35"/>
        <v>0</v>
      </c>
    </row>
    <row r="74" spans="1:36">
      <c r="A74" s="12">
        <v>70</v>
      </c>
      <c r="B74" s="12"/>
      <c r="C74" s="22"/>
      <c r="D74" s="12"/>
      <c r="E74" s="23"/>
      <c r="F74" s="16"/>
      <c r="G74" s="16"/>
      <c r="H74" s="17"/>
      <c r="I74" s="18">
        <f t="shared" si="20"/>
        <v>0</v>
      </c>
      <c r="Q74" s="96">
        <f t="shared" si="36"/>
        <v>0</v>
      </c>
      <c r="R74" s="96"/>
      <c r="S74" s="96">
        <f t="shared" si="21"/>
        <v>0</v>
      </c>
      <c r="T74" s="96">
        <f t="shared" si="22"/>
        <v>0</v>
      </c>
      <c r="U74" s="96">
        <f t="shared" si="23"/>
        <v>0</v>
      </c>
      <c r="V74" s="96">
        <f t="shared" si="24"/>
        <v>0</v>
      </c>
      <c r="W74" s="96"/>
      <c r="X74" s="96"/>
      <c r="Z74" s="96">
        <f t="shared" si="25"/>
        <v>0</v>
      </c>
      <c r="AA74" s="96">
        <f t="shared" si="26"/>
        <v>0</v>
      </c>
      <c r="AB74" s="96">
        <f t="shared" si="27"/>
        <v>0</v>
      </c>
      <c r="AC74" s="96">
        <f t="shared" si="28"/>
        <v>0</v>
      </c>
      <c r="AD74" s="96">
        <f t="shared" si="29"/>
        <v>0</v>
      </c>
      <c r="AE74" s="96">
        <f t="shared" si="30"/>
        <v>0</v>
      </c>
      <c r="AF74" s="96">
        <f t="shared" si="31"/>
        <v>0</v>
      </c>
      <c r="AG74" s="96">
        <f t="shared" si="32"/>
        <v>0</v>
      </c>
      <c r="AH74" s="96">
        <f t="shared" si="33"/>
        <v>0</v>
      </c>
      <c r="AI74" s="96">
        <f t="shared" si="34"/>
        <v>0</v>
      </c>
      <c r="AJ74" s="96">
        <f t="shared" si="35"/>
        <v>0</v>
      </c>
    </row>
    <row r="75" spans="1:36">
      <c r="A75" s="12">
        <v>71</v>
      </c>
      <c r="B75" s="12"/>
      <c r="C75" s="22"/>
      <c r="D75" s="12"/>
      <c r="E75" s="23"/>
      <c r="F75" s="16"/>
      <c r="G75" s="16"/>
      <c r="H75" s="17"/>
      <c r="I75" s="18">
        <f t="shared" si="20"/>
        <v>0</v>
      </c>
      <c r="Q75" s="96">
        <f t="shared" si="36"/>
        <v>0</v>
      </c>
      <c r="R75" s="96"/>
      <c r="S75" s="96">
        <f t="shared" si="21"/>
        <v>0</v>
      </c>
      <c r="T75" s="96">
        <f t="shared" si="22"/>
        <v>0</v>
      </c>
      <c r="U75" s="96">
        <f t="shared" si="23"/>
        <v>0</v>
      </c>
      <c r="V75" s="96">
        <f t="shared" si="24"/>
        <v>0</v>
      </c>
      <c r="W75" s="96"/>
      <c r="X75" s="96"/>
      <c r="Z75" s="96">
        <f t="shared" si="25"/>
        <v>0</v>
      </c>
      <c r="AA75" s="96">
        <f t="shared" si="26"/>
        <v>0</v>
      </c>
      <c r="AB75" s="96">
        <f t="shared" si="27"/>
        <v>0</v>
      </c>
      <c r="AC75" s="96">
        <f t="shared" si="28"/>
        <v>0</v>
      </c>
      <c r="AD75" s="96">
        <f t="shared" si="29"/>
        <v>0</v>
      </c>
      <c r="AE75" s="96">
        <f t="shared" si="30"/>
        <v>0</v>
      </c>
      <c r="AF75" s="96">
        <f t="shared" si="31"/>
        <v>0</v>
      </c>
      <c r="AG75" s="96">
        <f t="shared" si="32"/>
        <v>0</v>
      </c>
      <c r="AH75" s="96">
        <f t="shared" si="33"/>
        <v>0</v>
      </c>
      <c r="AI75" s="96">
        <f t="shared" si="34"/>
        <v>0</v>
      </c>
      <c r="AJ75" s="96">
        <f t="shared" si="35"/>
        <v>0</v>
      </c>
    </row>
    <row r="76" spans="1:36">
      <c r="A76" s="12">
        <v>72</v>
      </c>
      <c r="B76" s="12"/>
      <c r="C76" s="22"/>
      <c r="D76" s="12"/>
      <c r="E76" s="23"/>
      <c r="F76" s="16"/>
      <c r="G76" s="16"/>
      <c r="H76" s="17"/>
      <c r="I76" s="18">
        <f t="shared" si="20"/>
        <v>0</v>
      </c>
      <c r="Q76" s="96">
        <f t="shared" si="36"/>
        <v>0</v>
      </c>
      <c r="R76" s="96"/>
      <c r="S76" s="96">
        <f t="shared" si="21"/>
        <v>0</v>
      </c>
      <c r="T76" s="96">
        <f t="shared" si="22"/>
        <v>0</v>
      </c>
      <c r="U76" s="96">
        <f t="shared" si="23"/>
        <v>0</v>
      </c>
      <c r="V76" s="96">
        <f t="shared" si="24"/>
        <v>0</v>
      </c>
      <c r="W76" s="96"/>
      <c r="X76" s="96"/>
      <c r="Z76" s="96">
        <f t="shared" si="25"/>
        <v>0</v>
      </c>
      <c r="AA76" s="96">
        <f t="shared" si="26"/>
        <v>0</v>
      </c>
      <c r="AB76" s="96">
        <f t="shared" si="27"/>
        <v>0</v>
      </c>
      <c r="AC76" s="96">
        <f t="shared" si="28"/>
        <v>0</v>
      </c>
      <c r="AD76" s="96">
        <f t="shared" si="29"/>
        <v>0</v>
      </c>
      <c r="AE76" s="96">
        <f t="shared" si="30"/>
        <v>0</v>
      </c>
      <c r="AF76" s="96">
        <f t="shared" si="31"/>
        <v>0</v>
      </c>
      <c r="AG76" s="96">
        <f t="shared" si="32"/>
        <v>0</v>
      </c>
      <c r="AH76" s="96">
        <f t="shared" si="33"/>
        <v>0</v>
      </c>
      <c r="AI76" s="96">
        <f t="shared" si="34"/>
        <v>0</v>
      </c>
      <c r="AJ76" s="96">
        <f t="shared" si="35"/>
        <v>0</v>
      </c>
    </row>
    <row r="77" spans="1:36">
      <c r="A77" s="12">
        <v>73</v>
      </c>
      <c r="B77" s="12"/>
      <c r="C77" s="22"/>
      <c r="D77" s="12"/>
      <c r="E77" s="23"/>
      <c r="F77" s="16"/>
      <c r="G77" s="16"/>
      <c r="H77" s="17"/>
      <c r="I77" s="18">
        <f t="shared" si="20"/>
        <v>0</v>
      </c>
      <c r="Q77" s="96">
        <f t="shared" si="36"/>
        <v>0</v>
      </c>
      <c r="R77" s="96"/>
      <c r="S77" s="96">
        <f t="shared" si="21"/>
        <v>0</v>
      </c>
      <c r="T77" s="96">
        <f t="shared" si="22"/>
        <v>0</v>
      </c>
      <c r="U77" s="96">
        <f t="shared" si="23"/>
        <v>0</v>
      </c>
      <c r="V77" s="96">
        <f t="shared" si="24"/>
        <v>0</v>
      </c>
      <c r="W77" s="96"/>
      <c r="X77" s="96"/>
      <c r="Z77" s="96">
        <f t="shared" si="25"/>
        <v>0</v>
      </c>
      <c r="AA77" s="96">
        <f t="shared" si="26"/>
        <v>0</v>
      </c>
      <c r="AB77" s="96">
        <f t="shared" si="27"/>
        <v>0</v>
      </c>
      <c r="AC77" s="96">
        <f t="shared" si="28"/>
        <v>0</v>
      </c>
      <c r="AD77" s="96">
        <f t="shared" si="29"/>
        <v>0</v>
      </c>
      <c r="AE77" s="96">
        <f t="shared" si="30"/>
        <v>0</v>
      </c>
      <c r="AF77" s="96">
        <f t="shared" si="31"/>
        <v>0</v>
      </c>
      <c r="AG77" s="96">
        <f t="shared" si="32"/>
        <v>0</v>
      </c>
      <c r="AH77" s="96">
        <f t="shared" si="33"/>
        <v>0</v>
      </c>
      <c r="AI77" s="96">
        <f t="shared" si="34"/>
        <v>0</v>
      </c>
      <c r="AJ77" s="96">
        <f t="shared" si="35"/>
        <v>0</v>
      </c>
    </row>
    <row r="78" spans="1:36">
      <c r="A78" s="12">
        <v>74</v>
      </c>
      <c r="B78" s="12"/>
      <c r="C78" s="22"/>
      <c r="D78" s="12"/>
      <c r="E78" s="23"/>
      <c r="F78" s="16"/>
      <c r="G78" s="16"/>
      <c r="H78" s="17"/>
      <c r="I78" s="18">
        <f t="shared" si="20"/>
        <v>0</v>
      </c>
      <c r="Q78" s="96">
        <f t="shared" si="36"/>
        <v>0</v>
      </c>
      <c r="R78" s="96"/>
      <c r="S78" s="96">
        <f t="shared" si="21"/>
        <v>0</v>
      </c>
      <c r="T78" s="96">
        <f t="shared" si="22"/>
        <v>0</v>
      </c>
      <c r="U78" s="96">
        <f t="shared" si="23"/>
        <v>0</v>
      </c>
      <c r="V78" s="96">
        <f t="shared" si="24"/>
        <v>0</v>
      </c>
      <c r="W78" s="96"/>
      <c r="X78" s="96"/>
      <c r="Z78" s="96">
        <f t="shared" si="25"/>
        <v>0</v>
      </c>
      <c r="AA78" s="96">
        <f t="shared" si="26"/>
        <v>0</v>
      </c>
      <c r="AB78" s="96">
        <f t="shared" si="27"/>
        <v>0</v>
      </c>
      <c r="AC78" s="96">
        <f t="shared" si="28"/>
        <v>0</v>
      </c>
      <c r="AD78" s="96">
        <f t="shared" si="29"/>
        <v>0</v>
      </c>
      <c r="AE78" s="96">
        <f t="shared" si="30"/>
        <v>0</v>
      </c>
      <c r="AF78" s="96">
        <f t="shared" si="31"/>
        <v>0</v>
      </c>
      <c r="AG78" s="96">
        <f t="shared" si="32"/>
        <v>0</v>
      </c>
      <c r="AH78" s="96">
        <f t="shared" si="33"/>
        <v>0</v>
      </c>
      <c r="AI78" s="96">
        <f t="shared" si="34"/>
        <v>0</v>
      </c>
      <c r="AJ78" s="96">
        <f t="shared" si="35"/>
        <v>0</v>
      </c>
    </row>
    <row r="79" spans="1:36">
      <c r="A79" s="12">
        <v>75</v>
      </c>
      <c r="B79" s="12"/>
      <c r="C79" s="22"/>
      <c r="D79" s="12"/>
      <c r="E79" s="23"/>
      <c r="F79" s="16"/>
      <c r="G79" s="16"/>
      <c r="H79" s="17"/>
      <c r="I79" s="18">
        <f t="shared" si="20"/>
        <v>0</v>
      </c>
      <c r="Q79" s="96">
        <f t="shared" si="36"/>
        <v>0</v>
      </c>
      <c r="R79" s="96"/>
      <c r="S79" s="96">
        <f t="shared" si="21"/>
        <v>0</v>
      </c>
      <c r="T79" s="96">
        <f t="shared" si="22"/>
        <v>0</v>
      </c>
      <c r="U79" s="96">
        <f t="shared" si="23"/>
        <v>0</v>
      </c>
      <c r="V79" s="96">
        <f t="shared" si="24"/>
        <v>0</v>
      </c>
      <c r="W79" s="96"/>
      <c r="X79" s="96"/>
      <c r="Z79" s="96">
        <f t="shared" si="25"/>
        <v>0</v>
      </c>
      <c r="AA79" s="96">
        <f t="shared" si="26"/>
        <v>0</v>
      </c>
      <c r="AB79" s="96">
        <f t="shared" si="27"/>
        <v>0</v>
      </c>
      <c r="AC79" s="96">
        <f t="shared" si="28"/>
        <v>0</v>
      </c>
      <c r="AD79" s="96">
        <f t="shared" si="29"/>
        <v>0</v>
      </c>
      <c r="AE79" s="96">
        <f t="shared" si="30"/>
        <v>0</v>
      </c>
      <c r="AF79" s="96">
        <f t="shared" si="31"/>
        <v>0</v>
      </c>
      <c r="AG79" s="96">
        <f t="shared" si="32"/>
        <v>0</v>
      </c>
      <c r="AH79" s="96">
        <f t="shared" si="33"/>
        <v>0</v>
      </c>
      <c r="AI79" s="96">
        <f t="shared" si="34"/>
        <v>0</v>
      </c>
      <c r="AJ79" s="96">
        <f t="shared" si="35"/>
        <v>0</v>
      </c>
    </row>
    <row r="80" spans="1:36">
      <c r="A80" s="12">
        <v>76</v>
      </c>
      <c r="B80" s="12"/>
      <c r="C80" s="22"/>
      <c r="D80" s="12"/>
      <c r="E80" s="23"/>
      <c r="F80" s="16"/>
      <c r="G80" s="16"/>
      <c r="H80" s="17"/>
      <c r="I80" s="18">
        <f t="shared" si="20"/>
        <v>0</v>
      </c>
      <c r="Q80" s="96">
        <f t="shared" si="36"/>
        <v>0</v>
      </c>
      <c r="R80" s="96"/>
      <c r="S80" s="96">
        <f t="shared" si="21"/>
        <v>0</v>
      </c>
      <c r="T80" s="96">
        <f t="shared" si="22"/>
        <v>0</v>
      </c>
      <c r="U80" s="96">
        <f t="shared" si="23"/>
        <v>0</v>
      </c>
      <c r="V80" s="96">
        <f t="shared" si="24"/>
        <v>0</v>
      </c>
      <c r="W80" s="96"/>
      <c r="X80" s="96"/>
      <c r="Z80" s="96">
        <f t="shared" si="25"/>
        <v>0</v>
      </c>
      <c r="AA80" s="96">
        <f t="shared" si="26"/>
        <v>0</v>
      </c>
      <c r="AB80" s="96">
        <f t="shared" si="27"/>
        <v>0</v>
      </c>
      <c r="AC80" s="96">
        <f t="shared" si="28"/>
        <v>0</v>
      </c>
      <c r="AD80" s="96">
        <f t="shared" si="29"/>
        <v>0</v>
      </c>
      <c r="AE80" s="96">
        <f t="shared" si="30"/>
        <v>0</v>
      </c>
      <c r="AF80" s="96">
        <f t="shared" si="31"/>
        <v>0</v>
      </c>
      <c r="AG80" s="96">
        <f t="shared" si="32"/>
        <v>0</v>
      </c>
      <c r="AH80" s="96">
        <f t="shared" si="33"/>
        <v>0</v>
      </c>
      <c r="AI80" s="96">
        <f t="shared" si="34"/>
        <v>0</v>
      </c>
      <c r="AJ80" s="96">
        <f t="shared" si="35"/>
        <v>0</v>
      </c>
    </row>
    <row r="81" spans="1:36">
      <c r="A81" s="12">
        <v>77</v>
      </c>
      <c r="B81" s="12"/>
      <c r="C81" s="22"/>
      <c r="D81" s="12"/>
      <c r="E81" s="23"/>
      <c r="F81" s="16"/>
      <c r="G81" s="16"/>
      <c r="H81" s="17"/>
      <c r="I81" s="18">
        <f t="shared" si="20"/>
        <v>0</v>
      </c>
      <c r="Q81" s="96">
        <f t="shared" si="36"/>
        <v>0</v>
      </c>
      <c r="R81" s="96"/>
      <c r="S81" s="96">
        <f t="shared" si="21"/>
        <v>0</v>
      </c>
      <c r="T81" s="96">
        <f t="shared" si="22"/>
        <v>0</v>
      </c>
      <c r="U81" s="96">
        <f t="shared" si="23"/>
        <v>0</v>
      </c>
      <c r="V81" s="96">
        <f t="shared" si="24"/>
        <v>0</v>
      </c>
      <c r="W81" s="96"/>
      <c r="X81" s="96"/>
      <c r="Z81" s="96">
        <f t="shared" si="25"/>
        <v>0</v>
      </c>
      <c r="AA81" s="96">
        <f t="shared" si="26"/>
        <v>0</v>
      </c>
      <c r="AB81" s="96">
        <f t="shared" si="27"/>
        <v>0</v>
      </c>
      <c r="AC81" s="96">
        <f t="shared" si="28"/>
        <v>0</v>
      </c>
      <c r="AD81" s="96">
        <f t="shared" si="29"/>
        <v>0</v>
      </c>
      <c r="AE81" s="96">
        <f t="shared" si="30"/>
        <v>0</v>
      </c>
      <c r="AF81" s="96">
        <f t="shared" si="31"/>
        <v>0</v>
      </c>
      <c r="AG81" s="96">
        <f t="shared" si="32"/>
        <v>0</v>
      </c>
      <c r="AH81" s="96">
        <f t="shared" si="33"/>
        <v>0</v>
      </c>
      <c r="AI81" s="96">
        <f t="shared" si="34"/>
        <v>0</v>
      </c>
      <c r="AJ81" s="96">
        <f t="shared" si="35"/>
        <v>0</v>
      </c>
    </row>
    <row r="82" spans="1:36">
      <c r="A82" s="12">
        <v>78</v>
      </c>
      <c r="B82" s="12"/>
      <c r="C82" s="22"/>
      <c r="D82" s="12"/>
      <c r="E82" s="23"/>
      <c r="F82" s="16"/>
      <c r="G82" s="16"/>
      <c r="H82" s="17"/>
      <c r="I82" s="18">
        <f t="shared" si="20"/>
        <v>0</v>
      </c>
      <c r="Q82" s="96">
        <f t="shared" si="36"/>
        <v>0</v>
      </c>
      <c r="R82" s="96"/>
      <c r="S82" s="96">
        <f t="shared" si="21"/>
        <v>0</v>
      </c>
      <c r="T82" s="96">
        <f t="shared" si="22"/>
        <v>0</v>
      </c>
      <c r="U82" s="96">
        <f t="shared" si="23"/>
        <v>0</v>
      </c>
      <c r="V82" s="96">
        <f t="shared" si="24"/>
        <v>0</v>
      </c>
      <c r="W82" s="96"/>
      <c r="X82" s="96"/>
      <c r="Z82" s="96">
        <f t="shared" si="25"/>
        <v>0</v>
      </c>
      <c r="AA82" s="96">
        <f t="shared" si="26"/>
        <v>0</v>
      </c>
      <c r="AB82" s="96">
        <f t="shared" si="27"/>
        <v>0</v>
      </c>
      <c r="AC82" s="96">
        <f t="shared" si="28"/>
        <v>0</v>
      </c>
      <c r="AD82" s="96">
        <f t="shared" si="29"/>
        <v>0</v>
      </c>
      <c r="AE82" s="96">
        <f t="shared" si="30"/>
        <v>0</v>
      </c>
      <c r="AF82" s="96">
        <f t="shared" si="31"/>
        <v>0</v>
      </c>
      <c r="AG82" s="96">
        <f t="shared" si="32"/>
        <v>0</v>
      </c>
      <c r="AH82" s="96">
        <f t="shared" si="33"/>
        <v>0</v>
      </c>
      <c r="AI82" s="96">
        <f t="shared" si="34"/>
        <v>0</v>
      </c>
      <c r="AJ82" s="96">
        <f t="shared" si="35"/>
        <v>0</v>
      </c>
    </row>
    <row r="83" spans="1:36">
      <c r="A83" s="12">
        <v>79</v>
      </c>
      <c r="B83" s="12"/>
      <c r="C83" s="22"/>
      <c r="D83" s="12"/>
      <c r="E83" s="23"/>
      <c r="F83" s="16"/>
      <c r="G83" s="16"/>
      <c r="H83" s="17"/>
      <c r="I83" s="18">
        <f t="shared" si="20"/>
        <v>0</v>
      </c>
      <c r="Q83" s="96">
        <f t="shared" si="36"/>
        <v>0</v>
      </c>
      <c r="R83" s="96"/>
      <c r="S83" s="96">
        <f t="shared" si="21"/>
        <v>0</v>
      </c>
      <c r="T83" s="96">
        <f t="shared" si="22"/>
        <v>0</v>
      </c>
      <c r="U83" s="96">
        <f t="shared" si="23"/>
        <v>0</v>
      </c>
      <c r="V83" s="96">
        <f t="shared" si="24"/>
        <v>0</v>
      </c>
      <c r="W83" s="96"/>
      <c r="X83" s="96"/>
      <c r="Z83" s="96">
        <f t="shared" si="25"/>
        <v>0</v>
      </c>
      <c r="AA83" s="96">
        <f t="shared" si="26"/>
        <v>0</v>
      </c>
      <c r="AB83" s="96">
        <f t="shared" si="27"/>
        <v>0</v>
      </c>
      <c r="AC83" s="96">
        <f t="shared" si="28"/>
        <v>0</v>
      </c>
      <c r="AD83" s="96">
        <f t="shared" si="29"/>
        <v>0</v>
      </c>
      <c r="AE83" s="96">
        <f t="shared" si="30"/>
        <v>0</v>
      </c>
      <c r="AF83" s="96">
        <f t="shared" si="31"/>
        <v>0</v>
      </c>
      <c r="AG83" s="96">
        <f t="shared" si="32"/>
        <v>0</v>
      </c>
      <c r="AH83" s="96">
        <f t="shared" si="33"/>
        <v>0</v>
      </c>
      <c r="AI83" s="96">
        <f t="shared" si="34"/>
        <v>0</v>
      </c>
      <c r="AJ83" s="96">
        <f t="shared" si="35"/>
        <v>0</v>
      </c>
    </row>
    <row r="84" spans="1:36">
      <c r="A84" s="12">
        <v>80</v>
      </c>
      <c r="B84" s="12"/>
      <c r="C84" s="22"/>
      <c r="D84" s="12"/>
      <c r="E84" s="23"/>
      <c r="F84" s="16"/>
      <c r="G84" s="16"/>
      <c r="H84" s="17"/>
      <c r="I84" s="18">
        <f t="shared" si="20"/>
        <v>0</v>
      </c>
      <c r="K84" s="168">
        <v>1</v>
      </c>
      <c r="L84" s="169"/>
      <c r="M84" s="194" t="s">
        <v>62</v>
      </c>
      <c r="N84" s="195"/>
      <c r="Q84" s="96">
        <f t="shared" si="36"/>
        <v>0</v>
      </c>
      <c r="R84" s="96"/>
      <c r="S84" s="96">
        <f t="shared" si="21"/>
        <v>0</v>
      </c>
      <c r="T84" s="96">
        <f t="shared" si="22"/>
        <v>0</v>
      </c>
      <c r="U84" s="96">
        <f t="shared" si="23"/>
        <v>0</v>
      </c>
      <c r="V84" s="96">
        <f t="shared" si="24"/>
        <v>0</v>
      </c>
      <c r="W84" s="96"/>
      <c r="X84" s="96"/>
      <c r="Z84" s="96">
        <f t="shared" si="25"/>
        <v>0</v>
      </c>
      <c r="AA84" s="96">
        <f t="shared" si="26"/>
        <v>0</v>
      </c>
      <c r="AB84" s="96">
        <f t="shared" si="27"/>
        <v>0</v>
      </c>
      <c r="AC84" s="96">
        <f t="shared" si="28"/>
        <v>0</v>
      </c>
      <c r="AD84" s="96">
        <f t="shared" si="29"/>
        <v>0</v>
      </c>
      <c r="AE84" s="96">
        <f t="shared" si="30"/>
        <v>0</v>
      </c>
      <c r="AF84" s="96">
        <f t="shared" si="31"/>
        <v>0</v>
      </c>
      <c r="AG84" s="96">
        <f t="shared" si="32"/>
        <v>0</v>
      </c>
      <c r="AH84" s="96">
        <f t="shared" si="33"/>
        <v>0</v>
      </c>
      <c r="AI84" s="96">
        <f t="shared" si="34"/>
        <v>0</v>
      </c>
      <c r="AJ84" s="96">
        <f t="shared" si="35"/>
        <v>0</v>
      </c>
    </row>
    <row r="85" spans="1:36">
      <c r="A85" s="12">
        <v>81</v>
      </c>
      <c r="B85" s="12"/>
      <c r="C85" s="22"/>
      <c r="D85" s="12"/>
      <c r="E85" s="23"/>
      <c r="F85" s="16"/>
      <c r="G85" s="16"/>
      <c r="H85" s="17"/>
      <c r="I85" s="18">
        <f t="shared" si="20"/>
        <v>0</v>
      </c>
      <c r="K85" s="181">
        <v>2</v>
      </c>
      <c r="L85" s="182"/>
      <c r="M85" s="35" t="s">
        <v>63</v>
      </c>
      <c r="N85" s="21"/>
      <c r="Q85" s="96">
        <f t="shared" si="36"/>
        <v>0</v>
      </c>
      <c r="R85" s="96"/>
      <c r="S85" s="96">
        <f t="shared" si="21"/>
        <v>0</v>
      </c>
      <c r="T85" s="96">
        <f t="shared" si="22"/>
        <v>0</v>
      </c>
      <c r="U85" s="96">
        <f t="shared" si="23"/>
        <v>0</v>
      </c>
      <c r="V85" s="96">
        <f t="shared" si="24"/>
        <v>0</v>
      </c>
      <c r="W85" s="96"/>
      <c r="X85" s="96"/>
      <c r="Z85" s="96">
        <f t="shared" si="25"/>
        <v>0</v>
      </c>
      <c r="AA85" s="96">
        <f t="shared" si="26"/>
        <v>0</v>
      </c>
      <c r="AB85" s="96">
        <f t="shared" si="27"/>
        <v>0</v>
      </c>
      <c r="AC85" s="96">
        <f t="shared" si="28"/>
        <v>0</v>
      </c>
      <c r="AD85" s="96">
        <f t="shared" si="29"/>
        <v>0</v>
      </c>
      <c r="AE85" s="96">
        <f t="shared" si="30"/>
        <v>0</v>
      </c>
      <c r="AF85" s="96">
        <f t="shared" si="31"/>
        <v>0</v>
      </c>
      <c r="AG85" s="96">
        <f t="shared" si="32"/>
        <v>0</v>
      </c>
      <c r="AH85" s="96">
        <f t="shared" si="33"/>
        <v>0</v>
      </c>
      <c r="AI85" s="96">
        <f t="shared" si="34"/>
        <v>0</v>
      </c>
      <c r="AJ85" s="96">
        <f t="shared" si="35"/>
        <v>0</v>
      </c>
    </row>
    <row r="86" spans="1:36">
      <c r="A86" s="12">
        <v>82</v>
      </c>
      <c r="B86" s="12"/>
      <c r="C86" s="22"/>
      <c r="D86" s="12"/>
      <c r="E86" s="23"/>
      <c r="F86" s="16"/>
      <c r="G86" s="16"/>
      <c r="H86" s="17"/>
      <c r="I86" s="18">
        <f t="shared" si="20"/>
        <v>0</v>
      </c>
      <c r="K86" s="168">
        <v>3</v>
      </c>
      <c r="L86" s="169"/>
      <c r="M86" s="170" t="s">
        <v>64</v>
      </c>
      <c r="N86" s="171"/>
      <c r="Q86" s="96">
        <f t="shared" si="36"/>
        <v>0</v>
      </c>
      <c r="R86" s="96"/>
      <c r="S86" s="96">
        <f t="shared" si="21"/>
        <v>0</v>
      </c>
      <c r="T86" s="96">
        <f t="shared" si="22"/>
        <v>0</v>
      </c>
      <c r="U86" s="96">
        <f t="shared" si="23"/>
        <v>0</v>
      </c>
      <c r="V86" s="96">
        <f t="shared" si="24"/>
        <v>0</v>
      </c>
      <c r="W86" s="96"/>
      <c r="X86" s="96"/>
      <c r="Z86" s="96">
        <f t="shared" si="25"/>
        <v>0</v>
      </c>
      <c r="AA86" s="96">
        <f t="shared" si="26"/>
        <v>0</v>
      </c>
      <c r="AB86" s="96">
        <f t="shared" si="27"/>
        <v>0</v>
      </c>
      <c r="AC86" s="96">
        <f t="shared" si="28"/>
        <v>0</v>
      </c>
      <c r="AD86" s="96">
        <f t="shared" si="29"/>
        <v>0</v>
      </c>
      <c r="AE86" s="96">
        <f t="shared" si="30"/>
        <v>0</v>
      </c>
      <c r="AF86" s="96">
        <f t="shared" si="31"/>
        <v>0</v>
      </c>
      <c r="AG86" s="96">
        <f t="shared" si="32"/>
        <v>0</v>
      </c>
      <c r="AH86" s="96">
        <f t="shared" si="33"/>
        <v>0</v>
      </c>
      <c r="AI86" s="96">
        <f t="shared" si="34"/>
        <v>0</v>
      </c>
      <c r="AJ86" s="96">
        <f t="shared" si="35"/>
        <v>0</v>
      </c>
    </row>
    <row r="87" spans="1:36">
      <c r="A87" s="12">
        <v>83</v>
      </c>
      <c r="B87" s="12"/>
      <c r="C87" s="22"/>
      <c r="D87" s="12"/>
      <c r="E87" s="23"/>
      <c r="F87" s="16"/>
      <c r="G87" s="16"/>
      <c r="H87" s="17"/>
      <c r="I87" s="18">
        <f t="shared" si="20"/>
        <v>0</v>
      </c>
      <c r="K87" s="183">
        <v>4</v>
      </c>
      <c r="L87" s="184"/>
      <c r="M87" s="36" t="s">
        <v>26</v>
      </c>
      <c r="N87" s="37"/>
      <c r="Q87" s="96">
        <f t="shared" si="36"/>
        <v>0</v>
      </c>
      <c r="R87" s="96"/>
      <c r="S87" s="96">
        <f t="shared" si="21"/>
        <v>0</v>
      </c>
      <c r="T87" s="96">
        <f t="shared" si="22"/>
        <v>0</v>
      </c>
      <c r="U87" s="96">
        <f t="shared" si="23"/>
        <v>0</v>
      </c>
      <c r="V87" s="96">
        <f t="shared" si="24"/>
        <v>0</v>
      </c>
      <c r="W87" s="96"/>
      <c r="X87" s="96"/>
      <c r="Z87" s="96">
        <f t="shared" si="25"/>
        <v>0</v>
      </c>
      <c r="AA87" s="96">
        <f t="shared" si="26"/>
        <v>0</v>
      </c>
      <c r="AB87" s="96">
        <f t="shared" si="27"/>
        <v>0</v>
      </c>
      <c r="AC87" s="96">
        <f t="shared" si="28"/>
        <v>0</v>
      </c>
      <c r="AD87" s="96">
        <f t="shared" si="29"/>
        <v>0</v>
      </c>
      <c r="AE87" s="96">
        <f t="shared" si="30"/>
        <v>0</v>
      </c>
      <c r="AF87" s="96">
        <f t="shared" si="31"/>
        <v>0</v>
      </c>
      <c r="AG87" s="96">
        <f t="shared" si="32"/>
        <v>0</v>
      </c>
      <c r="AH87" s="96">
        <f t="shared" si="33"/>
        <v>0</v>
      </c>
      <c r="AI87" s="96">
        <f t="shared" si="34"/>
        <v>0</v>
      </c>
      <c r="AJ87" s="96">
        <f t="shared" si="35"/>
        <v>0</v>
      </c>
    </row>
    <row r="88" spans="1:36">
      <c r="A88" s="12">
        <v>84</v>
      </c>
      <c r="B88" s="12"/>
      <c r="C88" s="22"/>
      <c r="D88" s="12"/>
      <c r="E88" s="23"/>
      <c r="F88" s="16"/>
      <c r="G88" s="16"/>
      <c r="H88" s="17"/>
      <c r="I88" s="18">
        <f t="shared" si="20"/>
        <v>0</v>
      </c>
      <c r="K88" s="185"/>
      <c r="L88" s="186"/>
      <c r="M88" s="38" t="s">
        <v>65</v>
      </c>
      <c r="N88" s="39"/>
      <c r="Q88" s="96">
        <f t="shared" si="36"/>
        <v>0</v>
      </c>
      <c r="R88" s="96"/>
      <c r="S88" s="96">
        <f t="shared" si="21"/>
        <v>0</v>
      </c>
      <c r="T88" s="96">
        <f t="shared" si="22"/>
        <v>0</v>
      </c>
      <c r="U88" s="96">
        <f t="shared" si="23"/>
        <v>0</v>
      </c>
      <c r="V88" s="96">
        <f t="shared" si="24"/>
        <v>0</v>
      </c>
      <c r="W88" s="96"/>
      <c r="X88" s="96"/>
      <c r="Z88" s="96">
        <f t="shared" si="25"/>
        <v>0</v>
      </c>
      <c r="AA88" s="96">
        <f t="shared" si="26"/>
        <v>0</v>
      </c>
      <c r="AB88" s="96">
        <f t="shared" si="27"/>
        <v>0</v>
      </c>
      <c r="AC88" s="96">
        <f t="shared" si="28"/>
        <v>0</v>
      </c>
      <c r="AD88" s="96">
        <f t="shared" si="29"/>
        <v>0</v>
      </c>
      <c r="AE88" s="96">
        <f t="shared" si="30"/>
        <v>0</v>
      </c>
      <c r="AF88" s="96">
        <f t="shared" si="31"/>
        <v>0</v>
      </c>
      <c r="AG88" s="96">
        <f t="shared" si="32"/>
        <v>0</v>
      </c>
      <c r="AH88" s="96">
        <f t="shared" si="33"/>
        <v>0</v>
      </c>
      <c r="AI88" s="96">
        <f t="shared" si="34"/>
        <v>0</v>
      </c>
      <c r="AJ88" s="96">
        <f t="shared" si="35"/>
        <v>0</v>
      </c>
    </row>
    <row r="89" spans="1:36">
      <c r="A89" s="12">
        <v>85</v>
      </c>
      <c r="B89" s="12"/>
      <c r="C89" s="22"/>
      <c r="D89" s="12"/>
      <c r="E89" s="23"/>
      <c r="F89" s="16"/>
      <c r="G89" s="16"/>
      <c r="H89" s="17"/>
      <c r="I89" s="18">
        <f t="shared" si="20"/>
        <v>0</v>
      </c>
      <c r="K89" s="168">
        <v>5</v>
      </c>
      <c r="L89" s="169"/>
      <c r="M89" s="36" t="s">
        <v>66</v>
      </c>
      <c r="N89" s="37"/>
      <c r="Q89" s="96">
        <f t="shared" si="36"/>
        <v>0</v>
      </c>
      <c r="R89" s="96"/>
      <c r="S89" s="96">
        <f t="shared" si="21"/>
        <v>0</v>
      </c>
      <c r="T89" s="96">
        <f t="shared" si="22"/>
        <v>0</v>
      </c>
      <c r="U89" s="96">
        <f t="shared" si="23"/>
        <v>0</v>
      </c>
      <c r="V89" s="96">
        <f t="shared" si="24"/>
        <v>0</v>
      </c>
      <c r="W89" s="96"/>
      <c r="X89" s="96"/>
      <c r="Z89" s="96">
        <f t="shared" si="25"/>
        <v>0</v>
      </c>
      <c r="AA89" s="96">
        <f t="shared" si="26"/>
        <v>0</v>
      </c>
      <c r="AB89" s="96">
        <f t="shared" si="27"/>
        <v>0</v>
      </c>
      <c r="AC89" s="96">
        <f t="shared" si="28"/>
        <v>0</v>
      </c>
      <c r="AD89" s="96">
        <f t="shared" si="29"/>
        <v>0</v>
      </c>
      <c r="AE89" s="96">
        <f t="shared" si="30"/>
        <v>0</v>
      </c>
      <c r="AF89" s="96">
        <f t="shared" si="31"/>
        <v>0</v>
      </c>
      <c r="AG89" s="96">
        <f t="shared" si="32"/>
        <v>0</v>
      </c>
      <c r="AH89" s="96">
        <f t="shared" si="33"/>
        <v>0</v>
      </c>
      <c r="AI89" s="96">
        <f t="shared" si="34"/>
        <v>0</v>
      </c>
      <c r="AJ89" s="96">
        <f t="shared" si="35"/>
        <v>0</v>
      </c>
    </row>
    <row r="90" spans="1:36">
      <c r="A90" s="12">
        <v>86</v>
      </c>
      <c r="B90" s="12"/>
      <c r="C90" s="22"/>
      <c r="D90" s="12"/>
      <c r="E90" s="23"/>
      <c r="F90" s="16"/>
      <c r="G90" s="16"/>
      <c r="H90" s="17"/>
      <c r="I90" s="18">
        <f t="shared" si="20"/>
        <v>0</v>
      </c>
      <c r="K90" s="187">
        <v>6</v>
      </c>
      <c r="L90" s="188"/>
      <c r="M90" s="36" t="s">
        <v>37</v>
      </c>
      <c r="N90" s="37"/>
      <c r="Q90" s="96">
        <f t="shared" si="36"/>
        <v>0</v>
      </c>
      <c r="R90" s="96"/>
      <c r="S90" s="96">
        <f t="shared" si="21"/>
        <v>0</v>
      </c>
      <c r="T90" s="96">
        <f t="shared" si="22"/>
        <v>0</v>
      </c>
      <c r="U90" s="96">
        <f t="shared" si="23"/>
        <v>0</v>
      </c>
      <c r="V90" s="96">
        <f t="shared" si="24"/>
        <v>0</v>
      </c>
      <c r="W90" s="96"/>
      <c r="X90" s="96"/>
      <c r="Z90" s="96">
        <f t="shared" si="25"/>
        <v>0</v>
      </c>
      <c r="AA90" s="96">
        <f t="shared" si="26"/>
        <v>0</v>
      </c>
      <c r="AB90" s="96">
        <f t="shared" si="27"/>
        <v>0</v>
      </c>
      <c r="AC90" s="96">
        <f t="shared" si="28"/>
        <v>0</v>
      </c>
      <c r="AD90" s="96">
        <f t="shared" si="29"/>
        <v>0</v>
      </c>
      <c r="AE90" s="96">
        <f t="shared" si="30"/>
        <v>0</v>
      </c>
      <c r="AF90" s="96">
        <f t="shared" si="31"/>
        <v>0</v>
      </c>
      <c r="AG90" s="96">
        <f t="shared" si="32"/>
        <v>0</v>
      </c>
      <c r="AH90" s="96">
        <f t="shared" si="33"/>
        <v>0</v>
      </c>
      <c r="AI90" s="96">
        <f t="shared" si="34"/>
        <v>0</v>
      </c>
      <c r="AJ90" s="96">
        <f t="shared" si="35"/>
        <v>0</v>
      </c>
    </row>
    <row r="91" spans="1:36">
      <c r="A91" s="12">
        <v>87</v>
      </c>
      <c r="B91" s="12"/>
      <c r="C91" s="22"/>
      <c r="D91" s="12"/>
      <c r="E91" s="23"/>
      <c r="F91" s="16"/>
      <c r="G91" s="16"/>
      <c r="H91" s="17"/>
      <c r="I91" s="18">
        <f t="shared" si="20"/>
        <v>0</v>
      </c>
      <c r="K91" s="189"/>
      <c r="L91" s="190"/>
      <c r="M91" s="41" t="s">
        <v>78</v>
      </c>
      <c r="N91" s="40"/>
      <c r="Q91" s="96">
        <f t="shared" si="36"/>
        <v>0</v>
      </c>
      <c r="R91" s="96"/>
      <c r="S91" s="96">
        <f t="shared" si="21"/>
        <v>0</v>
      </c>
      <c r="T91" s="96">
        <f t="shared" si="22"/>
        <v>0</v>
      </c>
      <c r="U91" s="96">
        <f t="shared" si="23"/>
        <v>0</v>
      </c>
      <c r="V91" s="96">
        <f t="shared" si="24"/>
        <v>0</v>
      </c>
      <c r="W91" s="96"/>
      <c r="X91" s="96"/>
      <c r="Z91" s="96">
        <f t="shared" si="25"/>
        <v>0</v>
      </c>
      <c r="AA91" s="96">
        <f t="shared" si="26"/>
        <v>0</v>
      </c>
      <c r="AB91" s="96">
        <f t="shared" si="27"/>
        <v>0</v>
      </c>
      <c r="AC91" s="96">
        <f t="shared" si="28"/>
        <v>0</v>
      </c>
      <c r="AD91" s="96">
        <f t="shared" si="29"/>
        <v>0</v>
      </c>
      <c r="AE91" s="96">
        <f t="shared" si="30"/>
        <v>0</v>
      </c>
      <c r="AF91" s="96">
        <f t="shared" si="31"/>
        <v>0</v>
      </c>
      <c r="AG91" s="96">
        <f t="shared" si="32"/>
        <v>0</v>
      </c>
      <c r="AH91" s="96">
        <f t="shared" si="33"/>
        <v>0</v>
      </c>
      <c r="AI91" s="96">
        <f t="shared" si="34"/>
        <v>0</v>
      </c>
      <c r="AJ91" s="96">
        <f t="shared" si="35"/>
        <v>0</v>
      </c>
    </row>
    <row r="92" spans="1:36">
      <c r="A92" s="12">
        <v>88</v>
      </c>
      <c r="B92" s="12"/>
      <c r="C92" s="22"/>
      <c r="D92" s="12"/>
      <c r="E92" s="23"/>
      <c r="F92" s="16"/>
      <c r="G92" s="16"/>
      <c r="H92" s="17"/>
      <c r="I92" s="18">
        <f t="shared" si="20"/>
        <v>0</v>
      </c>
      <c r="K92" s="183">
        <v>7</v>
      </c>
      <c r="L92" s="184"/>
      <c r="M92" s="36" t="s">
        <v>82</v>
      </c>
      <c r="N92" s="42"/>
      <c r="Q92" s="96">
        <f t="shared" si="36"/>
        <v>0</v>
      </c>
      <c r="R92" s="96"/>
      <c r="S92" s="96">
        <f t="shared" si="21"/>
        <v>0</v>
      </c>
      <c r="T92" s="96">
        <f t="shared" si="22"/>
        <v>0</v>
      </c>
      <c r="U92" s="96">
        <f t="shared" si="23"/>
        <v>0</v>
      </c>
      <c r="V92" s="96">
        <f t="shared" si="24"/>
        <v>0</v>
      </c>
      <c r="W92" s="96"/>
      <c r="X92" s="96"/>
      <c r="Z92" s="96">
        <f t="shared" si="25"/>
        <v>0</v>
      </c>
      <c r="AA92" s="96">
        <f t="shared" si="26"/>
        <v>0</v>
      </c>
      <c r="AB92" s="96">
        <f t="shared" si="27"/>
        <v>0</v>
      </c>
      <c r="AC92" s="96">
        <f t="shared" si="28"/>
        <v>0</v>
      </c>
      <c r="AD92" s="96">
        <f t="shared" si="29"/>
        <v>0</v>
      </c>
      <c r="AE92" s="96">
        <f t="shared" si="30"/>
        <v>0</v>
      </c>
      <c r="AF92" s="96">
        <f t="shared" si="31"/>
        <v>0</v>
      </c>
      <c r="AG92" s="96">
        <f t="shared" si="32"/>
        <v>0</v>
      </c>
      <c r="AH92" s="96">
        <f t="shared" si="33"/>
        <v>0</v>
      </c>
      <c r="AI92" s="96">
        <f t="shared" si="34"/>
        <v>0</v>
      </c>
      <c r="AJ92" s="96">
        <f t="shared" si="35"/>
        <v>0</v>
      </c>
    </row>
    <row r="93" spans="1:36">
      <c r="A93" s="12">
        <v>89</v>
      </c>
      <c r="B93" s="12"/>
      <c r="C93" s="22"/>
      <c r="D93" s="12"/>
      <c r="E93" s="23"/>
      <c r="F93" s="16"/>
      <c r="G93" s="16"/>
      <c r="H93" s="17"/>
      <c r="I93" s="18">
        <f t="shared" si="20"/>
        <v>0</v>
      </c>
      <c r="K93" s="185"/>
      <c r="L93" s="186"/>
      <c r="M93" s="38" t="s">
        <v>81</v>
      </c>
      <c r="N93" s="28"/>
      <c r="Q93" s="96">
        <f t="shared" si="36"/>
        <v>0</v>
      </c>
      <c r="R93" s="96"/>
      <c r="S93" s="96">
        <f t="shared" si="21"/>
        <v>0</v>
      </c>
      <c r="T93" s="96">
        <f t="shared" si="22"/>
        <v>0</v>
      </c>
      <c r="U93" s="96">
        <f t="shared" si="23"/>
        <v>0</v>
      </c>
      <c r="V93" s="96">
        <f t="shared" si="24"/>
        <v>0</v>
      </c>
      <c r="W93" s="96"/>
      <c r="X93" s="96"/>
      <c r="Z93" s="96">
        <f t="shared" si="25"/>
        <v>0</v>
      </c>
      <c r="AA93" s="96">
        <f t="shared" si="26"/>
        <v>0</v>
      </c>
      <c r="AB93" s="96">
        <f t="shared" si="27"/>
        <v>0</v>
      </c>
      <c r="AC93" s="96">
        <f t="shared" si="28"/>
        <v>0</v>
      </c>
      <c r="AD93" s="96">
        <f t="shared" si="29"/>
        <v>0</v>
      </c>
      <c r="AE93" s="96">
        <f t="shared" si="30"/>
        <v>0</v>
      </c>
      <c r="AF93" s="96">
        <f t="shared" si="31"/>
        <v>0</v>
      </c>
      <c r="AG93" s="96">
        <f t="shared" si="32"/>
        <v>0</v>
      </c>
      <c r="AH93" s="96">
        <f t="shared" si="33"/>
        <v>0</v>
      </c>
      <c r="AI93" s="96">
        <f t="shared" si="34"/>
        <v>0</v>
      </c>
      <c r="AJ93" s="96">
        <f t="shared" si="35"/>
        <v>0</v>
      </c>
    </row>
    <row r="94" spans="1:36">
      <c r="A94" s="12">
        <v>90</v>
      </c>
      <c r="B94" s="12"/>
      <c r="C94" s="22"/>
      <c r="D94" s="12"/>
      <c r="E94" s="23"/>
      <c r="F94" s="16"/>
      <c r="G94" s="16"/>
      <c r="H94" s="17"/>
      <c r="I94" s="18">
        <f t="shared" si="20"/>
        <v>0</v>
      </c>
      <c r="K94" s="43"/>
      <c r="L94" s="43"/>
      <c r="M94" s="43"/>
      <c r="Q94" s="96">
        <f t="shared" si="36"/>
        <v>0</v>
      </c>
      <c r="R94" s="96"/>
      <c r="S94" s="96">
        <f t="shared" si="21"/>
        <v>0</v>
      </c>
      <c r="T94" s="96">
        <f t="shared" si="22"/>
        <v>0</v>
      </c>
      <c r="U94" s="96">
        <f t="shared" si="23"/>
        <v>0</v>
      </c>
      <c r="V94" s="96">
        <f t="shared" si="24"/>
        <v>0</v>
      </c>
      <c r="W94" s="96"/>
      <c r="X94" s="96"/>
      <c r="Z94" s="96">
        <f t="shared" si="25"/>
        <v>0</v>
      </c>
      <c r="AA94" s="96">
        <f>IF($D94=1,$I94,0)</f>
        <v>0</v>
      </c>
      <c r="AB94" s="96">
        <f>IF($D94=2,$I94,0)</f>
        <v>0</v>
      </c>
      <c r="AC94" s="96">
        <f>IF($D94=3,$I94,0)</f>
        <v>0</v>
      </c>
      <c r="AD94" s="96">
        <f>IF($D94=4,$I94,0)</f>
        <v>0</v>
      </c>
      <c r="AE94" s="96">
        <f>IF($D94=5,$I94,0)</f>
        <v>0</v>
      </c>
      <c r="AF94" s="96">
        <f>IF($D94=6,$I94,0)</f>
        <v>0</v>
      </c>
      <c r="AG94" s="96">
        <f>IF($D94=7,$I94,0)</f>
        <v>0</v>
      </c>
      <c r="AH94" s="96">
        <f>IF($D94=8,$I94,0)</f>
        <v>0</v>
      </c>
      <c r="AI94" s="96">
        <f>IF($D94=9,$I94,0)</f>
        <v>0</v>
      </c>
      <c r="AJ94" s="96">
        <f>IF($D94=10,$I94,0)</f>
        <v>0</v>
      </c>
    </row>
    <row r="95" spans="1:36">
      <c r="K95" s="43"/>
      <c r="L95" s="43"/>
      <c r="M95" s="43"/>
    </row>
    <row r="96" spans="1:36">
      <c r="B96" s="46" t="s">
        <v>51</v>
      </c>
      <c r="C96" s="47"/>
      <c r="D96" s="149">
        <v>1</v>
      </c>
      <c r="E96" s="147" t="s">
        <v>62</v>
      </c>
      <c r="I96" s="48">
        <f>Q1</f>
        <v>0</v>
      </c>
    </row>
    <row r="97" spans="1:9" ht="26.25">
      <c r="B97" s="46" t="s">
        <v>172</v>
      </c>
      <c r="C97" s="47"/>
      <c r="D97" s="150">
        <v>2</v>
      </c>
      <c r="E97" s="148" t="s">
        <v>216</v>
      </c>
      <c r="I97" s="48">
        <f>R1</f>
        <v>0</v>
      </c>
    </row>
    <row r="98" spans="1:9" ht="26.25">
      <c r="D98" s="149">
        <v>3</v>
      </c>
      <c r="E98" s="148" t="s">
        <v>217</v>
      </c>
      <c r="I98" s="48">
        <f>S3</f>
        <v>0</v>
      </c>
    </row>
    <row r="99" spans="1:9" ht="26.25">
      <c r="D99" s="149">
        <v>4</v>
      </c>
      <c r="E99" s="148" t="s">
        <v>218</v>
      </c>
      <c r="I99" s="48">
        <f>T3</f>
        <v>0</v>
      </c>
    </row>
    <row r="100" spans="1:9">
      <c r="D100" s="149">
        <v>5</v>
      </c>
      <c r="E100" s="151" t="s">
        <v>66</v>
      </c>
      <c r="I100" s="48">
        <f>U3</f>
        <v>0</v>
      </c>
    </row>
    <row r="101" spans="1:9" ht="26.25">
      <c r="D101" s="149">
        <v>6</v>
      </c>
      <c r="E101" s="148" t="s">
        <v>219</v>
      </c>
      <c r="I101" s="48">
        <f>V3</f>
        <v>0</v>
      </c>
    </row>
    <row r="102" spans="1:9" ht="26.25">
      <c r="C102" s="143"/>
      <c r="D102" s="150">
        <v>7</v>
      </c>
      <c r="E102" s="148" t="s">
        <v>220</v>
      </c>
      <c r="I102" s="48">
        <f>W1</f>
        <v>0</v>
      </c>
    </row>
    <row r="103" spans="1:9">
      <c r="C103" s="143"/>
      <c r="D103" s="143"/>
      <c r="E103" s="142" t="s">
        <v>170</v>
      </c>
      <c r="I103" s="50">
        <f>P1</f>
        <v>0</v>
      </c>
    </row>
    <row r="104" spans="1:9">
      <c r="C104" s="143"/>
      <c r="D104" s="143"/>
      <c r="E104" s="51" t="s">
        <v>168</v>
      </c>
    </row>
    <row r="105" spans="1:9">
      <c r="C105" s="143"/>
      <c r="D105" s="143"/>
      <c r="E105" s="49" t="s">
        <v>169</v>
      </c>
      <c r="I105" s="50">
        <f>I103+I104</f>
        <v>0</v>
      </c>
    </row>
    <row r="106" spans="1:9">
      <c r="C106" s="143"/>
      <c r="D106" s="143"/>
    </row>
    <row r="108" spans="1:9">
      <c r="A108" s="52" t="s">
        <v>222</v>
      </c>
      <c r="B108" s="52"/>
      <c r="C108" s="53"/>
      <c r="D108" s="54">
        <v>0</v>
      </c>
      <c r="E108" s="162" t="s">
        <v>228</v>
      </c>
      <c r="F108" s="162"/>
      <c r="H108" s="55"/>
      <c r="I108" s="56">
        <f>Z1</f>
        <v>0</v>
      </c>
    </row>
    <row r="109" spans="1:9">
      <c r="A109" s="152" t="s">
        <v>223</v>
      </c>
      <c r="B109" s="52"/>
      <c r="C109" s="52"/>
      <c r="D109" s="54">
        <v>1</v>
      </c>
      <c r="E109" s="163" t="s">
        <v>227</v>
      </c>
      <c r="F109" s="163"/>
      <c r="H109" s="55"/>
      <c r="I109" s="56">
        <f>AA1</f>
        <v>0</v>
      </c>
    </row>
    <row r="110" spans="1:9">
      <c r="D110" s="54">
        <v>2</v>
      </c>
      <c r="E110" s="161" t="s">
        <v>164</v>
      </c>
      <c r="F110" s="161"/>
      <c r="H110" s="55"/>
      <c r="I110" s="56">
        <f>AB1</f>
        <v>0</v>
      </c>
    </row>
    <row r="111" spans="1:9">
      <c r="D111" s="54">
        <v>3</v>
      </c>
      <c r="E111" s="161" t="s">
        <v>164</v>
      </c>
      <c r="F111" s="161"/>
      <c r="H111" s="55"/>
      <c r="I111" s="56">
        <f>AC1</f>
        <v>0</v>
      </c>
    </row>
    <row r="112" spans="1:9">
      <c r="D112" s="54">
        <v>4</v>
      </c>
      <c r="E112" s="161" t="s">
        <v>164</v>
      </c>
      <c r="F112" s="161"/>
      <c r="H112" s="55"/>
      <c r="I112" s="56">
        <f>AD1</f>
        <v>0</v>
      </c>
    </row>
    <row r="113" spans="4:9">
      <c r="D113" s="54">
        <v>5</v>
      </c>
      <c r="E113" s="161" t="s">
        <v>164</v>
      </c>
      <c r="F113" s="161"/>
      <c r="H113" s="55"/>
      <c r="I113" s="56">
        <f>AE1</f>
        <v>0</v>
      </c>
    </row>
    <row r="114" spans="4:9">
      <c r="D114" s="54">
        <v>6</v>
      </c>
      <c r="E114" s="161" t="s">
        <v>164</v>
      </c>
      <c r="F114" s="161"/>
      <c r="H114" s="55"/>
      <c r="I114" s="56">
        <f>AF1</f>
        <v>0</v>
      </c>
    </row>
    <row r="115" spans="4:9">
      <c r="D115" s="54">
        <v>7</v>
      </c>
      <c r="E115" s="161" t="s">
        <v>164</v>
      </c>
      <c r="F115" s="161"/>
      <c r="H115" s="55"/>
      <c r="I115" s="56">
        <f>AG1</f>
        <v>0</v>
      </c>
    </row>
    <row r="116" spans="4:9">
      <c r="D116" s="54">
        <v>8</v>
      </c>
      <c r="E116" s="161" t="s">
        <v>164</v>
      </c>
      <c r="F116" s="161"/>
      <c r="H116" s="55"/>
      <c r="I116" s="57">
        <f>AH1</f>
        <v>0</v>
      </c>
    </row>
    <row r="117" spans="4:9">
      <c r="D117" s="54">
        <v>9</v>
      </c>
      <c r="E117" s="161" t="s">
        <v>164</v>
      </c>
      <c r="F117" s="161"/>
      <c r="H117" s="55"/>
      <c r="I117" s="56">
        <f>AI1</f>
        <v>0</v>
      </c>
    </row>
    <row r="118" spans="4:9">
      <c r="D118" s="53"/>
      <c r="E118" s="55"/>
      <c r="H118" s="55"/>
      <c r="I118" s="58">
        <f>Y1</f>
        <v>0</v>
      </c>
    </row>
  </sheetData>
  <mergeCells count="34">
    <mergeCell ref="K87:L88"/>
    <mergeCell ref="K89:L89"/>
    <mergeCell ref="K90:L91"/>
    <mergeCell ref="K92:L93"/>
    <mergeCell ref="E1:F1"/>
    <mergeCell ref="S1:V1"/>
    <mergeCell ref="A2:F2"/>
    <mergeCell ref="S2:V2"/>
    <mergeCell ref="K5:L5"/>
    <mergeCell ref="A3:A4"/>
    <mergeCell ref="B3:B4"/>
    <mergeCell ref="C3:C4"/>
    <mergeCell ref="D3:D4"/>
    <mergeCell ref="A1:D1"/>
    <mergeCell ref="M84:N84"/>
    <mergeCell ref="M86:N86"/>
    <mergeCell ref="AB2:AK2"/>
    <mergeCell ref="E3:E4"/>
    <mergeCell ref="F3:H3"/>
    <mergeCell ref="I3:I4"/>
    <mergeCell ref="K84:L84"/>
    <mergeCell ref="K85:L85"/>
    <mergeCell ref="K86:L86"/>
    <mergeCell ref="J4:L4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</mergeCells>
  <conditionalFormatting sqref="K4:L4">
    <cfRule type="cellIs" dxfId="10" priority="2" operator="equal">
      <formula>"Snižte výdaje na přípravu"</formula>
    </cfRule>
  </conditionalFormatting>
  <conditionalFormatting sqref="J4:L4">
    <cfRule type="containsText" dxfId="9" priority="1" operator="containsText" text="Snižte výdaje">
      <formula>NOT(ISERROR(SEARCH("Snižte výdaje",J4)))</formula>
    </cfRule>
  </conditionalFormatting>
  <dataValidations count="8">
    <dataValidation type="list" allowBlank="1" showInputMessage="1" showErrorMessage="1" sqref="C5:C94">
      <formula1>$L$6:$L$73</formula1>
    </dataValidation>
    <dataValidation type="list" allowBlank="1" showInputMessage="1" showErrorMessage="1" sqref="B5:B94">
      <formula1>$K$84:$K$90</formula1>
    </dataValidation>
    <dataValidation type="list" allowBlank="1" showInputMessage="1" showErrorMessage="1" sqref="C5:C94">
      <formula1>#REF!</formula1>
    </dataValidation>
    <dataValidation type="list" allowBlank="1" showInputMessage="1" showErrorMessage="1" sqref="B5:B94">
      <formula1>#REF!</formula1>
    </dataValidation>
    <dataValidation type="list" allowBlank="1" showInputMessage="1" showErrorMessage="1" sqref="B5:B45 E4">
      <formula1>#REF!</formula1>
    </dataValidation>
    <dataValidation type="list" allowBlank="1" showInputMessage="1" showErrorMessage="1" sqref="F4">
      <formula1>#REF!</formula1>
    </dataValidation>
    <dataValidation type="list" allowBlank="1" showInputMessage="1" showErrorMessage="1" sqref="C5:C45">
      <formula1>#REF!</formula1>
    </dataValidation>
    <dataValidation type="list" allowBlank="1" showInputMessage="1" showErrorMessage="1" sqref="D5:D94">
      <formula1>$D$108:$D$117</formula1>
    </dataValidation>
  </dataValidations>
  <pageMargins left="0.51181102362204722" right="0.31496062992125984" top="0.78740157480314965" bottom="0.59055118110236227" header="0.11811023622047245" footer="0.11811023622047245"/>
  <pageSetup paperSize="9" scale="74" orientation="portrait" r:id="rId1"/>
  <rowBreaks count="1" manualBreakCount="1">
    <brk id="60" max="8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18"/>
  <sheetViews>
    <sheetView topLeftCell="M1" zoomScaleNormal="100" workbookViewId="0">
      <pane ySplit="4" topLeftCell="A5" activePane="bottomLeft" state="frozen"/>
      <selection pane="bottomLeft" activeCell="AK1" sqref="O1:AK1048576"/>
    </sheetView>
  </sheetViews>
  <sheetFormatPr defaultColWidth="8.85546875" defaultRowHeight="15"/>
  <cols>
    <col min="1" max="1" width="5.85546875" style="44" customWidth="1"/>
    <col min="2" max="2" width="5.28515625" style="44" customWidth="1"/>
    <col min="3" max="3" width="20.85546875" style="44" customWidth="1"/>
    <col min="4" max="4" width="7.42578125" style="44" customWidth="1"/>
    <col min="5" max="5" width="48.28515625" style="3" bestFit="1" customWidth="1"/>
    <col min="6" max="7" width="9.140625" style="3" customWidth="1"/>
    <col min="8" max="8" width="9.7109375" style="3" customWidth="1"/>
    <col min="9" max="9" width="11.140625" style="45" customWidth="1"/>
    <col min="10" max="10" width="3.28515625" style="3" customWidth="1"/>
    <col min="11" max="11" width="5.140625" style="3" customWidth="1"/>
    <col min="12" max="12" width="4.28515625" style="3" customWidth="1"/>
    <col min="13" max="13" width="47.5703125" style="3" customWidth="1"/>
    <col min="14" max="14" width="11.42578125" style="3" customWidth="1"/>
    <col min="15" max="15" width="5" style="59" hidden="1" customWidth="1"/>
    <col min="16" max="16" width="9" style="59" hidden="1" customWidth="1"/>
    <col min="17" max="17" width="7.42578125" style="86" hidden="1" customWidth="1"/>
    <col min="18" max="19" width="6.85546875" style="86" hidden="1" customWidth="1"/>
    <col min="20" max="20" width="8.85546875" style="86" hidden="1" customWidth="1"/>
    <col min="21" max="23" width="6.85546875" style="86" hidden="1" customWidth="1"/>
    <col min="24" max="24" width="8.140625" style="86" hidden="1" customWidth="1"/>
    <col min="25" max="25" width="9.140625" style="59" hidden="1" customWidth="1"/>
    <col min="26" max="26" width="7.7109375" style="59" hidden="1" customWidth="1"/>
    <col min="27" max="27" width="7.28515625" style="59" hidden="1" customWidth="1"/>
    <col min="28" max="29" width="7.42578125" style="59" hidden="1" customWidth="1"/>
    <col min="30" max="30" width="8.85546875" style="59" hidden="1" customWidth="1"/>
    <col min="31" max="37" width="7.42578125" style="59" hidden="1" customWidth="1"/>
    <col min="38" max="38" width="7.42578125" style="59" customWidth="1"/>
    <col min="39" max="40" width="7.42578125" style="3" customWidth="1"/>
    <col min="41" max="16384" width="8.85546875" style="3"/>
  </cols>
  <sheetData>
    <row r="1" spans="1:37" ht="32.25" customHeight="1">
      <c r="A1" s="174" t="str">
        <f>'Celek-całość'!A11</f>
        <v>Partner 7</v>
      </c>
      <c r="B1" s="174"/>
      <c r="C1" s="174"/>
      <c r="D1" s="174"/>
      <c r="E1" s="173" t="str">
        <f>'Celek-całość'!B11</f>
        <v>Název partnera / Nazwa partnera</v>
      </c>
      <c r="F1" s="173"/>
      <c r="G1" s="146"/>
      <c r="H1" s="1" t="s">
        <v>18</v>
      </c>
      <c r="I1" s="2">
        <f>P1</f>
        <v>0</v>
      </c>
      <c r="K1" s="4"/>
      <c r="L1" s="5"/>
      <c r="M1" s="6"/>
      <c r="N1" s="7"/>
      <c r="P1" s="79">
        <f>Q1+R1+S1+W1</f>
        <v>0</v>
      </c>
      <c r="Q1" s="80">
        <f>Q3</f>
        <v>0</v>
      </c>
      <c r="R1" s="80">
        <f>Q1*0.15</f>
        <v>0</v>
      </c>
      <c r="S1" s="172">
        <f>S3+T3+U3+V3</f>
        <v>0</v>
      </c>
      <c r="T1" s="172"/>
      <c r="U1" s="172"/>
      <c r="V1" s="172"/>
      <c r="W1" s="81">
        <f>N4</f>
        <v>0</v>
      </c>
      <c r="X1" s="82"/>
      <c r="Y1" s="83">
        <f>SUM(Z1:AJ1)</f>
        <v>0</v>
      </c>
      <c r="Z1" s="83">
        <f>W1+Z3</f>
        <v>0</v>
      </c>
      <c r="AA1" s="83">
        <f>AA3+R1</f>
        <v>0</v>
      </c>
      <c r="AB1" s="83">
        <f t="shared" ref="AB1:AK1" si="0">AB3</f>
        <v>0</v>
      </c>
      <c r="AC1" s="83">
        <f t="shared" si="0"/>
        <v>0</v>
      </c>
      <c r="AD1" s="83">
        <f t="shared" si="0"/>
        <v>0</v>
      </c>
      <c r="AE1" s="83">
        <f t="shared" si="0"/>
        <v>0</v>
      </c>
      <c r="AF1" s="83">
        <f t="shared" si="0"/>
        <v>0</v>
      </c>
      <c r="AG1" s="83">
        <f t="shared" si="0"/>
        <v>0</v>
      </c>
      <c r="AH1" s="83">
        <f t="shared" si="0"/>
        <v>0</v>
      </c>
      <c r="AI1" s="83">
        <f t="shared" si="0"/>
        <v>0</v>
      </c>
      <c r="AJ1" s="83">
        <f t="shared" si="0"/>
        <v>0</v>
      </c>
      <c r="AK1" s="83">
        <f t="shared" si="0"/>
        <v>0</v>
      </c>
    </row>
    <row r="2" spans="1:37" ht="27.75" customHeight="1">
      <c r="A2" s="173" t="s">
        <v>11</v>
      </c>
      <c r="B2" s="173"/>
      <c r="C2" s="173"/>
      <c r="D2" s="173"/>
      <c r="E2" s="173"/>
      <c r="F2" s="173"/>
      <c r="G2" s="146"/>
      <c r="H2" s="1" t="s">
        <v>171</v>
      </c>
      <c r="I2" s="8">
        <f>Y1</f>
        <v>0</v>
      </c>
      <c r="M2" s="154" t="str">
        <f>IF(N2&gt;20%,"Plné vykazování výdajů na zaměstnance jsou-li vyšší jak 20% 
Rzeczywiste wykazywanie kosztów pesonelu jeżeli są wyższe niż 20%","Zjednodušené vykazování výdajů na zaměstnance 
Uproszczone wykazywanie kosztów pesonelu")</f>
        <v>Zjednodušené vykazování výdajů na zaměstnance 
Uproszczone wykazywanie kosztów pesonelu</v>
      </c>
      <c r="N2" s="9">
        <f>IF(S1=0,0,Q2)</f>
        <v>0</v>
      </c>
      <c r="Q2" s="84" t="e">
        <f>Q3/S1</f>
        <v>#DIV/0!</v>
      </c>
      <c r="R2" s="85" t="s">
        <v>52</v>
      </c>
      <c r="S2" s="166">
        <v>100</v>
      </c>
      <c r="T2" s="167"/>
      <c r="U2" s="167"/>
      <c r="V2" s="167"/>
      <c r="W2" s="85" t="s">
        <v>53</v>
      </c>
      <c r="Z2" s="87" t="s">
        <v>85</v>
      </c>
      <c r="AA2" s="87" t="s">
        <v>86</v>
      </c>
      <c r="AB2" s="191" t="s">
        <v>84</v>
      </c>
      <c r="AC2" s="192"/>
      <c r="AD2" s="192"/>
      <c r="AE2" s="192"/>
      <c r="AF2" s="192"/>
      <c r="AG2" s="192"/>
      <c r="AH2" s="192"/>
      <c r="AI2" s="192"/>
      <c r="AJ2" s="192"/>
      <c r="AK2" s="193"/>
    </row>
    <row r="3" spans="1:37" ht="27">
      <c r="A3" s="175" t="s">
        <v>173</v>
      </c>
      <c r="B3" s="164" t="s">
        <v>45</v>
      </c>
      <c r="C3" s="164" t="s">
        <v>47</v>
      </c>
      <c r="D3" s="164" t="s">
        <v>221</v>
      </c>
      <c r="E3" s="177" t="s">
        <v>10</v>
      </c>
      <c r="F3" s="165" t="s">
        <v>12</v>
      </c>
      <c r="G3" s="165"/>
      <c r="H3" s="165"/>
      <c r="I3" s="179" t="s">
        <v>16</v>
      </c>
      <c r="K3" s="10"/>
      <c r="L3" s="11"/>
      <c r="M3" s="141" t="s">
        <v>165</v>
      </c>
      <c r="N3" s="7">
        <f>R1</f>
        <v>0</v>
      </c>
      <c r="O3" s="88"/>
      <c r="P3" s="89">
        <f>SUM(Q3:X3)</f>
        <v>0</v>
      </c>
      <c r="Q3" s="89">
        <f>SUM(Q5:Q94)</f>
        <v>0</v>
      </c>
      <c r="R3" s="89"/>
      <c r="S3" s="89">
        <f t="shared" ref="S3:V3" si="1">SUM(S5:S94)</f>
        <v>0</v>
      </c>
      <c r="T3" s="89">
        <f t="shared" si="1"/>
        <v>0</v>
      </c>
      <c r="U3" s="89">
        <f t="shared" si="1"/>
        <v>0</v>
      </c>
      <c r="V3" s="89">
        <f t="shared" si="1"/>
        <v>0</v>
      </c>
      <c r="W3" s="89">
        <v>0</v>
      </c>
      <c r="X3" s="89"/>
      <c r="Y3" s="90">
        <f>SUM(Z3:AJ3)</f>
        <v>0</v>
      </c>
      <c r="Z3" s="91">
        <f>SUM(Z5:Z94)</f>
        <v>0</v>
      </c>
      <c r="AA3" s="91">
        <f>SUM(AA5:AA94)</f>
        <v>0</v>
      </c>
      <c r="AB3" s="91">
        <f t="shared" ref="AB3:AK3" si="2">SUM(AB5:AB94)</f>
        <v>0</v>
      </c>
      <c r="AC3" s="91">
        <f t="shared" si="2"/>
        <v>0</v>
      </c>
      <c r="AD3" s="91">
        <f t="shared" si="2"/>
        <v>0</v>
      </c>
      <c r="AE3" s="91">
        <f t="shared" si="2"/>
        <v>0</v>
      </c>
      <c r="AF3" s="91">
        <f t="shared" si="2"/>
        <v>0</v>
      </c>
      <c r="AG3" s="91">
        <f t="shared" si="2"/>
        <v>0</v>
      </c>
      <c r="AH3" s="91">
        <f t="shared" si="2"/>
        <v>0</v>
      </c>
      <c r="AI3" s="91">
        <f t="shared" si="2"/>
        <v>0</v>
      </c>
      <c r="AJ3" s="91">
        <f t="shared" si="2"/>
        <v>0</v>
      </c>
      <c r="AK3" s="91">
        <f t="shared" si="2"/>
        <v>0</v>
      </c>
    </row>
    <row r="4" spans="1:37" ht="25.5" customHeight="1">
      <c r="A4" s="176"/>
      <c r="B4" s="165"/>
      <c r="C4" s="165"/>
      <c r="D4" s="164"/>
      <c r="E4" s="178"/>
      <c r="F4" s="145" t="s">
        <v>54</v>
      </c>
      <c r="G4" s="145" t="s">
        <v>13</v>
      </c>
      <c r="H4" s="145" t="s">
        <v>14</v>
      </c>
      <c r="I4" s="180"/>
      <c r="J4" s="198" t="str">
        <f>IF('Celek-całość'!G11&gt;3500,"Snižte výdaje
obnizyć wydatki ","O.K.")</f>
        <v>O.K.</v>
      </c>
      <c r="K4" s="199"/>
      <c r="L4" s="199"/>
      <c r="M4" s="141" t="s">
        <v>166</v>
      </c>
      <c r="N4" s="7">
        <v>0</v>
      </c>
      <c r="P4" s="92" t="s">
        <v>87</v>
      </c>
      <c r="Q4" s="93" t="s">
        <v>39</v>
      </c>
      <c r="R4" s="93" t="s">
        <v>41</v>
      </c>
      <c r="S4" s="93" t="s">
        <v>40</v>
      </c>
      <c r="T4" s="93" t="s">
        <v>43</v>
      </c>
      <c r="U4" s="93" t="s">
        <v>44</v>
      </c>
      <c r="V4" s="93" t="s">
        <v>46</v>
      </c>
      <c r="W4" s="93" t="s">
        <v>42</v>
      </c>
      <c r="X4" s="93"/>
      <c r="Y4" s="93" t="s">
        <v>17</v>
      </c>
      <c r="Z4" s="94" t="s">
        <v>21</v>
      </c>
      <c r="AA4" s="94">
        <v>1</v>
      </c>
      <c r="AB4" s="94">
        <v>2</v>
      </c>
      <c r="AC4" s="94">
        <v>3</v>
      </c>
      <c r="AD4" s="94">
        <v>4</v>
      </c>
      <c r="AE4" s="94">
        <v>5</v>
      </c>
      <c r="AF4" s="94">
        <v>6</v>
      </c>
      <c r="AG4" s="94">
        <v>7</v>
      </c>
      <c r="AH4" s="94">
        <v>8</v>
      </c>
      <c r="AI4" s="94">
        <v>9</v>
      </c>
      <c r="AJ4" s="94">
        <v>10</v>
      </c>
      <c r="AK4" s="95">
        <v>11</v>
      </c>
    </row>
    <row r="5" spans="1:37">
      <c r="A5" s="12">
        <v>1</v>
      </c>
      <c r="B5" s="13"/>
      <c r="C5" s="14"/>
      <c r="D5" s="12"/>
      <c r="E5" s="15"/>
      <c r="F5" s="16"/>
      <c r="G5" s="16"/>
      <c r="H5" s="17"/>
      <c r="I5" s="18">
        <f>H5*G5</f>
        <v>0</v>
      </c>
      <c r="J5" s="19"/>
      <c r="K5" s="196" t="s">
        <v>97</v>
      </c>
      <c r="L5" s="197"/>
      <c r="M5" s="20" t="s">
        <v>98</v>
      </c>
      <c r="N5" s="21"/>
      <c r="Q5" s="96">
        <f>IF($B5=1,$I5,0)</f>
        <v>0</v>
      </c>
      <c r="R5" s="96"/>
      <c r="S5" s="96">
        <f>IF($B5=3,$I5,0)</f>
        <v>0</v>
      </c>
      <c r="T5" s="96">
        <f>IF($B5=4,$I5,0)</f>
        <v>0</v>
      </c>
      <c r="U5" s="96">
        <f>IF($B5=5,$I5,0)</f>
        <v>0</v>
      </c>
      <c r="V5" s="96">
        <f>IF($B5=6,$I5,0)</f>
        <v>0</v>
      </c>
      <c r="W5" s="96"/>
      <c r="X5" s="96"/>
      <c r="Z5" s="96">
        <f>IF($D5=0,$I5,0)</f>
        <v>0</v>
      </c>
      <c r="AA5" s="96">
        <f>IF($D5=1,$I5,0)</f>
        <v>0</v>
      </c>
      <c r="AB5" s="96">
        <f>IF($D5=2,$I5,0)</f>
        <v>0</v>
      </c>
      <c r="AC5" s="96">
        <f>IF($D5=3,$I5,0)</f>
        <v>0</v>
      </c>
      <c r="AD5" s="96">
        <f>IF($D5=4,$I5,0)</f>
        <v>0</v>
      </c>
      <c r="AE5" s="96">
        <f>IF($D5=5,$I5,0)</f>
        <v>0</v>
      </c>
      <c r="AF5" s="96">
        <f>IF($D5=6,$I5,0)</f>
        <v>0</v>
      </c>
      <c r="AG5" s="96">
        <f>IF($D5=7,$I5,0)</f>
        <v>0</v>
      </c>
      <c r="AH5" s="96">
        <f>IF($D5=8,$I5,0)</f>
        <v>0</v>
      </c>
      <c r="AI5" s="96">
        <f>IF($D5=9,$I5,0)</f>
        <v>0</v>
      </c>
      <c r="AJ5" s="96">
        <f>IF($D5=10,$I5,0)</f>
        <v>0</v>
      </c>
    </row>
    <row r="6" spans="1:37">
      <c r="A6" s="12">
        <v>2</v>
      </c>
      <c r="B6" s="13"/>
      <c r="C6" s="22"/>
      <c r="D6" s="12"/>
      <c r="E6" s="23"/>
      <c r="F6" s="16"/>
      <c r="G6" s="16"/>
      <c r="H6" s="17"/>
      <c r="I6" s="18">
        <f t="shared" ref="I6:I69" si="3">H6*G6</f>
        <v>0</v>
      </c>
      <c r="K6" s="24"/>
      <c r="L6" s="25" t="s">
        <v>175</v>
      </c>
      <c r="M6" s="26" t="s">
        <v>102</v>
      </c>
      <c r="N6" s="21"/>
      <c r="Q6" s="96">
        <f>IF($B6=1,$I6,0)</f>
        <v>0</v>
      </c>
      <c r="R6" s="96"/>
      <c r="S6" s="96">
        <f t="shared" ref="S6:S69" si="4">IF($B6=3,$I6,0)</f>
        <v>0</v>
      </c>
      <c r="T6" s="96">
        <f t="shared" ref="T6:T69" si="5">IF($B6=4,$I6,0)</f>
        <v>0</v>
      </c>
      <c r="U6" s="96">
        <f t="shared" ref="U6:U69" si="6">IF($B6=5,$I6,0)</f>
        <v>0</v>
      </c>
      <c r="V6" s="96">
        <f t="shared" ref="V6:V69" si="7">IF($B6=6,$I6,0)</f>
        <v>0</v>
      </c>
      <c r="W6" s="96"/>
      <c r="X6" s="96"/>
      <c r="Z6" s="96">
        <f t="shared" ref="Z6:Z69" si="8">IF($D6=0,$I6,0)</f>
        <v>0</v>
      </c>
      <c r="AA6" s="96">
        <f t="shared" ref="AA6:AA69" si="9">IF($D6=1,$I6,0)</f>
        <v>0</v>
      </c>
      <c r="AB6" s="96">
        <f t="shared" ref="AB6:AB69" si="10">IF($D6=2,$I6,0)</f>
        <v>0</v>
      </c>
      <c r="AC6" s="96">
        <f t="shared" ref="AC6:AC69" si="11">IF($D6=3,$I6,0)</f>
        <v>0</v>
      </c>
      <c r="AD6" s="96">
        <f t="shared" ref="AD6:AD69" si="12">IF($D6=4,$I6,0)</f>
        <v>0</v>
      </c>
      <c r="AE6" s="96">
        <f t="shared" ref="AE6:AE69" si="13">IF($D6=5,$I6,0)</f>
        <v>0</v>
      </c>
      <c r="AF6" s="96">
        <f t="shared" ref="AF6:AF69" si="14">IF($D6=6,$I6,0)</f>
        <v>0</v>
      </c>
      <c r="AG6" s="96">
        <f t="shared" ref="AG6:AG69" si="15">IF($D6=7,$I6,0)</f>
        <v>0</v>
      </c>
      <c r="AH6" s="96">
        <f t="shared" ref="AH6:AH69" si="16">IF($D6=8,$I6,0)</f>
        <v>0</v>
      </c>
      <c r="AI6" s="96">
        <f t="shared" ref="AI6:AI69" si="17">IF($D6=9,$I6,0)</f>
        <v>0</v>
      </c>
      <c r="AJ6" s="96">
        <f t="shared" ref="AJ6:AJ69" si="18">IF($D6=10,$I6,0)</f>
        <v>0</v>
      </c>
    </row>
    <row r="7" spans="1:37" ht="16.5" customHeight="1">
      <c r="A7" s="12">
        <v>3</v>
      </c>
      <c r="B7" s="13"/>
      <c r="C7" s="22"/>
      <c r="D7" s="12"/>
      <c r="E7" s="23"/>
      <c r="F7" s="16"/>
      <c r="G7" s="16"/>
      <c r="H7" s="17"/>
      <c r="I7" s="18">
        <f t="shared" si="3"/>
        <v>0</v>
      </c>
      <c r="K7" s="27"/>
      <c r="L7" s="144" t="s">
        <v>176</v>
      </c>
      <c r="M7" s="26" t="s">
        <v>101</v>
      </c>
      <c r="N7" s="21"/>
      <c r="Q7" s="96">
        <f t="shared" ref="Q7:Q70" si="19">IF($B7=1,$I7,0)</f>
        <v>0</v>
      </c>
      <c r="R7" s="96"/>
      <c r="S7" s="96">
        <f t="shared" si="4"/>
        <v>0</v>
      </c>
      <c r="T7" s="96">
        <f t="shared" si="5"/>
        <v>0</v>
      </c>
      <c r="U7" s="96">
        <f t="shared" si="6"/>
        <v>0</v>
      </c>
      <c r="V7" s="96">
        <f t="shared" si="7"/>
        <v>0</v>
      </c>
      <c r="W7" s="96"/>
      <c r="X7" s="96"/>
      <c r="Z7" s="96">
        <f t="shared" si="8"/>
        <v>0</v>
      </c>
      <c r="AA7" s="96">
        <f t="shared" si="9"/>
        <v>0</v>
      </c>
      <c r="AB7" s="96">
        <f t="shared" si="10"/>
        <v>0</v>
      </c>
      <c r="AC7" s="96">
        <f t="shared" si="11"/>
        <v>0</v>
      </c>
      <c r="AD7" s="96">
        <f t="shared" si="12"/>
        <v>0</v>
      </c>
      <c r="AE7" s="96">
        <f t="shared" si="13"/>
        <v>0</v>
      </c>
      <c r="AF7" s="96">
        <f t="shared" si="14"/>
        <v>0</v>
      </c>
      <c r="AG7" s="96">
        <f t="shared" si="15"/>
        <v>0</v>
      </c>
      <c r="AH7" s="96">
        <f t="shared" si="16"/>
        <v>0</v>
      </c>
      <c r="AI7" s="96">
        <f t="shared" si="17"/>
        <v>0</v>
      </c>
      <c r="AJ7" s="96">
        <f t="shared" si="18"/>
        <v>0</v>
      </c>
    </row>
    <row r="8" spans="1:37" ht="13.5" customHeight="1">
      <c r="A8" s="12">
        <v>4</v>
      </c>
      <c r="B8" s="13"/>
      <c r="C8" s="14"/>
      <c r="D8" s="12"/>
      <c r="E8" s="23"/>
      <c r="F8" s="16"/>
      <c r="G8" s="16"/>
      <c r="H8" s="17"/>
      <c r="I8" s="18">
        <f t="shared" si="3"/>
        <v>0</v>
      </c>
      <c r="K8" s="24"/>
      <c r="L8" s="25" t="s">
        <v>92</v>
      </c>
      <c r="M8" s="26" t="s">
        <v>22</v>
      </c>
      <c r="N8" s="21"/>
      <c r="Q8" s="96">
        <f t="shared" si="19"/>
        <v>0</v>
      </c>
      <c r="R8" s="96"/>
      <c r="S8" s="96">
        <f t="shared" si="4"/>
        <v>0</v>
      </c>
      <c r="T8" s="96">
        <f t="shared" si="5"/>
        <v>0</v>
      </c>
      <c r="U8" s="96">
        <f t="shared" si="6"/>
        <v>0</v>
      </c>
      <c r="V8" s="96">
        <f t="shared" si="7"/>
        <v>0</v>
      </c>
      <c r="W8" s="96"/>
      <c r="X8" s="96"/>
      <c r="Z8" s="96">
        <f t="shared" si="8"/>
        <v>0</v>
      </c>
      <c r="AA8" s="96">
        <f t="shared" si="9"/>
        <v>0</v>
      </c>
      <c r="AB8" s="96">
        <f t="shared" si="10"/>
        <v>0</v>
      </c>
      <c r="AC8" s="96">
        <f t="shared" si="11"/>
        <v>0</v>
      </c>
      <c r="AD8" s="96">
        <f t="shared" si="12"/>
        <v>0</v>
      </c>
      <c r="AE8" s="96">
        <f t="shared" si="13"/>
        <v>0</v>
      </c>
      <c r="AF8" s="96">
        <f t="shared" si="14"/>
        <v>0</v>
      </c>
      <c r="AG8" s="96">
        <f t="shared" si="15"/>
        <v>0</v>
      </c>
      <c r="AH8" s="96">
        <f t="shared" si="16"/>
        <v>0</v>
      </c>
      <c r="AI8" s="96">
        <f t="shared" si="17"/>
        <v>0</v>
      </c>
      <c r="AJ8" s="96">
        <f t="shared" si="18"/>
        <v>0</v>
      </c>
    </row>
    <row r="9" spans="1:37">
      <c r="A9" s="12">
        <v>5</v>
      </c>
      <c r="B9" s="29"/>
      <c r="C9" s="14"/>
      <c r="D9" s="12"/>
      <c r="E9" s="23"/>
      <c r="F9" s="16"/>
      <c r="G9" s="16"/>
      <c r="H9" s="17"/>
      <c r="I9" s="18">
        <f t="shared" si="3"/>
        <v>0</v>
      </c>
      <c r="K9" s="27"/>
      <c r="L9" s="144" t="s">
        <v>180</v>
      </c>
      <c r="M9" s="26" t="s">
        <v>67</v>
      </c>
      <c r="N9" s="21"/>
      <c r="Q9" s="96">
        <f t="shared" si="19"/>
        <v>0</v>
      </c>
      <c r="R9" s="96"/>
      <c r="S9" s="96">
        <f t="shared" si="4"/>
        <v>0</v>
      </c>
      <c r="T9" s="96">
        <f t="shared" si="5"/>
        <v>0</v>
      </c>
      <c r="U9" s="96">
        <f t="shared" si="6"/>
        <v>0</v>
      </c>
      <c r="V9" s="96">
        <f t="shared" si="7"/>
        <v>0</v>
      </c>
      <c r="W9" s="96"/>
      <c r="X9" s="96"/>
      <c r="Z9" s="96">
        <f t="shared" si="8"/>
        <v>0</v>
      </c>
      <c r="AA9" s="96">
        <f t="shared" si="9"/>
        <v>0</v>
      </c>
      <c r="AB9" s="96">
        <f t="shared" si="10"/>
        <v>0</v>
      </c>
      <c r="AC9" s="96">
        <f t="shared" si="11"/>
        <v>0</v>
      </c>
      <c r="AD9" s="96">
        <f t="shared" si="12"/>
        <v>0</v>
      </c>
      <c r="AE9" s="96">
        <f t="shared" si="13"/>
        <v>0</v>
      </c>
      <c r="AF9" s="96">
        <f t="shared" si="14"/>
        <v>0</v>
      </c>
      <c r="AG9" s="96">
        <f t="shared" si="15"/>
        <v>0</v>
      </c>
      <c r="AH9" s="96">
        <f t="shared" si="16"/>
        <v>0</v>
      </c>
      <c r="AI9" s="96">
        <f t="shared" si="17"/>
        <v>0</v>
      </c>
      <c r="AJ9" s="96">
        <f t="shared" si="18"/>
        <v>0</v>
      </c>
    </row>
    <row r="10" spans="1:37">
      <c r="A10" s="12">
        <v>6</v>
      </c>
      <c r="B10" s="29"/>
      <c r="C10" s="14"/>
      <c r="D10" s="12"/>
      <c r="E10" s="23"/>
      <c r="F10" s="16"/>
      <c r="G10" s="16"/>
      <c r="H10" s="17"/>
      <c r="I10" s="18">
        <f t="shared" si="3"/>
        <v>0</v>
      </c>
      <c r="K10" s="24"/>
      <c r="L10" s="25" t="s">
        <v>96</v>
      </c>
      <c r="M10" s="26" t="s">
        <v>23</v>
      </c>
      <c r="N10" s="21"/>
      <c r="Q10" s="96">
        <f t="shared" si="19"/>
        <v>0</v>
      </c>
      <c r="R10" s="96"/>
      <c r="S10" s="96">
        <f t="shared" si="4"/>
        <v>0</v>
      </c>
      <c r="T10" s="96">
        <f t="shared" si="5"/>
        <v>0</v>
      </c>
      <c r="U10" s="96">
        <f t="shared" si="6"/>
        <v>0</v>
      </c>
      <c r="V10" s="96">
        <f t="shared" si="7"/>
        <v>0</v>
      </c>
      <c r="W10" s="96"/>
      <c r="X10" s="96"/>
      <c r="Z10" s="96">
        <f t="shared" si="8"/>
        <v>0</v>
      </c>
      <c r="AA10" s="96">
        <f t="shared" si="9"/>
        <v>0</v>
      </c>
      <c r="AB10" s="96">
        <f t="shared" si="10"/>
        <v>0</v>
      </c>
      <c r="AC10" s="96">
        <f t="shared" si="11"/>
        <v>0</v>
      </c>
      <c r="AD10" s="96">
        <f t="shared" si="12"/>
        <v>0</v>
      </c>
      <c r="AE10" s="96">
        <f t="shared" si="13"/>
        <v>0</v>
      </c>
      <c r="AF10" s="96">
        <f t="shared" si="14"/>
        <v>0</v>
      </c>
      <c r="AG10" s="96">
        <f t="shared" si="15"/>
        <v>0</v>
      </c>
      <c r="AH10" s="96">
        <f t="shared" si="16"/>
        <v>0</v>
      </c>
      <c r="AI10" s="96">
        <f t="shared" si="17"/>
        <v>0</v>
      </c>
      <c r="AJ10" s="96">
        <f t="shared" si="18"/>
        <v>0</v>
      </c>
    </row>
    <row r="11" spans="1:37">
      <c r="A11" s="12">
        <v>7</v>
      </c>
      <c r="B11" s="29"/>
      <c r="C11" s="14"/>
      <c r="D11" s="12"/>
      <c r="E11" s="23"/>
      <c r="F11" s="16"/>
      <c r="G11" s="16"/>
      <c r="H11" s="17"/>
      <c r="I11" s="18">
        <f t="shared" si="3"/>
        <v>0</v>
      </c>
      <c r="K11" s="27"/>
      <c r="L11" s="144" t="s">
        <v>177</v>
      </c>
      <c r="M11" s="26" t="s">
        <v>162</v>
      </c>
      <c r="N11" s="21"/>
      <c r="Q11" s="96">
        <f t="shared" si="19"/>
        <v>0</v>
      </c>
      <c r="R11" s="96"/>
      <c r="S11" s="96">
        <f t="shared" si="4"/>
        <v>0</v>
      </c>
      <c r="T11" s="96">
        <f t="shared" si="5"/>
        <v>0</v>
      </c>
      <c r="U11" s="96">
        <f t="shared" si="6"/>
        <v>0</v>
      </c>
      <c r="V11" s="96">
        <f t="shared" si="7"/>
        <v>0</v>
      </c>
      <c r="W11" s="96"/>
      <c r="X11" s="96"/>
      <c r="Z11" s="96">
        <f t="shared" si="8"/>
        <v>0</v>
      </c>
      <c r="AA11" s="96">
        <f t="shared" si="9"/>
        <v>0</v>
      </c>
      <c r="AB11" s="96">
        <f t="shared" si="10"/>
        <v>0</v>
      </c>
      <c r="AC11" s="96">
        <f t="shared" si="11"/>
        <v>0</v>
      </c>
      <c r="AD11" s="96">
        <f t="shared" si="12"/>
        <v>0</v>
      </c>
      <c r="AE11" s="96">
        <f t="shared" si="13"/>
        <v>0</v>
      </c>
      <c r="AF11" s="96">
        <f t="shared" si="14"/>
        <v>0</v>
      </c>
      <c r="AG11" s="96">
        <f t="shared" si="15"/>
        <v>0</v>
      </c>
      <c r="AH11" s="96">
        <f t="shared" si="16"/>
        <v>0</v>
      </c>
      <c r="AI11" s="96">
        <f t="shared" si="17"/>
        <v>0</v>
      </c>
      <c r="AJ11" s="96">
        <f t="shared" si="18"/>
        <v>0</v>
      </c>
    </row>
    <row r="12" spans="1:37" ht="15.75" customHeight="1">
      <c r="A12" s="12">
        <v>8</v>
      </c>
      <c r="B12" s="29"/>
      <c r="C12" s="14"/>
      <c r="D12" s="12"/>
      <c r="E12" s="23"/>
      <c r="F12" s="16"/>
      <c r="G12" s="16"/>
      <c r="H12" s="17"/>
      <c r="I12" s="18">
        <f t="shared" si="3"/>
        <v>0</v>
      </c>
      <c r="K12" s="24"/>
      <c r="L12" s="30" t="s">
        <v>55</v>
      </c>
      <c r="M12" s="26" t="s">
        <v>24</v>
      </c>
      <c r="N12" s="21"/>
      <c r="Q12" s="96">
        <f t="shared" si="19"/>
        <v>0</v>
      </c>
      <c r="R12" s="96"/>
      <c r="S12" s="96">
        <f t="shared" si="4"/>
        <v>0</v>
      </c>
      <c r="T12" s="96">
        <f t="shared" si="5"/>
        <v>0</v>
      </c>
      <c r="U12" s="96">
        <f t="shared" si="6"/>
        <v>0</v>
      </c>
      <c r="V12" s="96">
        <f t="shared" si="7"/>
        <v>0</v>
      </c>
      <c r="W12" s="96"/>
      <c r="X12" s="96"/>
      <c r="Z12" s="96">
        <f t="shared" si="8"/>
        <v>0</v>
      </c>
      <c r="AA12" s="96">
        <f t="shared" si="9"/>
        <v>0</v>
      </c>
      <c r="AB12" s="96">
        <f t="shared" si="10"/>
        <v>0</v>
      </c>
      <c r="AC12" s="96">
        <f t="shared" si="11"/>
        <v>0</v>
      </c>
      <c r="AD12" s="96">
        <f t="shared" si="12"/>
        <v>0</v>
      </c>
      <c r="AE12" s="96">
        <f t="shared" si="13"/>
        <v>0</v>
      </c>
      <c r="AF12" s="96">
        <f t="shared" si="14"/>
        <v>0</v>
      </c>
      <c r="AG12" s="96">
        <f t="shared" si="15"/>
        <v>0</v>
      </c>
      <c r="AH12" s="96">
        <f t="shared" si="16"/>
        <v>0</v>
      </c>
      <c r="AI12" s="96">
        <f t="shared" si="17"/>
        <v>0</v>
      </c>
      <c r="AJ12" s="96">
        <f t="shared" si="18"/>
        <v>0</v>
      </c>
    </row>
    <row r="13" spans="1:37">
      <c r="A13" s="12">
        <v>9</v>
      </c>
      <c r="B13" s="29"/>
      <c r="C13" s="14"/>
      <c r="D13" s="12"/>
      <c r="E13" s="23"/>
      <c r="F13" s="16"/>
      <c r="G13" s="16"/>
      <c r="H13" s="17"/>
      <c r="I13" s="18">
        <f t="shared" si="3"/>
        <v>0</v>
      </c>
      <c r="K13" s="27"/>
      <c r="L13" s="144" t="s">
        <v>179</v>
      </c>
      <c r="M13" s="26" t="s">
        <v>93</v>
      </c>
      <c r="N13" s="31"/>
      <c r="Q13" s="96">
        <f t="shared" si="19"/>
        <v>0</v>
      </c>
      <c r="R13" s="96"/>
      <c r="S13" s="96">
        <f t="shared" si="4"/>
        <v>0</v>
      </c>
      <c r="T13" s="96">
        <f t="shared" si="5"/>
        <v>0</v>
      </c>
      <c r="U13" s="96">
        <f t="shared" si="6"/>
        <v>0</v>
      </c>
      <c r="V13" s="96">
        <f t="shared" si="7"/>
        <v>0</v>
      </c>
      <c r="W13" s="96"/>
      <c r="X13" s="96"/>
      <c r="Z13" s="96">
        <f t="shared" si="8"/>
        <v>0</v>
      </c>
      <c r="AA13" s="96">
        <f t="shared" si="9"/>
        <v>0</v>
      </c>
      <c r="AB13" s="96">
        <f t="shared" si="10"/>
        <v>0</v>
      </c>
      <c r="AC13" s="96">
        <f t="shared" si="11"/>
        <v>0</v>
      </c>
      <c r="AD13" s="96">
        <f t="shared" si="12"/>
        <v>0</v>
      </c>
      <c r="AE13" s="96">
        <f t="shared" si="13"/>
        <v>0</v>
      </c>
      <c r="AF13" s="96">
        <f t="shared" si="14"/>
        <v>0</v>
      </c>
      <c r="AG13" s="96">
        <f t="shared" si="15"/>
        <v>0</v>
      </c>
      <c r="AH13" s="96">
        <f t="shared" si="16"/>
        <v>0</v>
      </c>
      <c r="AI13" s="96">
        <f t="shared" si="17"/>
        <v>0</v>
      </c>
      <c r="AJ13" s="96">
        <f t="shared" si="18"/>
        <v>0</v>
      </c>
    </row>
    <row r="14" spans="1:37">
      <c r="A14" s="12">
        <v>10</v>
      </c>
      <c r="B14" s="29"/>
      <c r="C14" s="14"/>
      <c r="D14" s="12"/>
      <c r="E14" s="23"/>
      <c r="F14" s="16"/>
      <c r="G14" s="16"/>
      <c r="H14" s="17"/>
      <c r="I14" s="18">
        <f t="shared" si="3"/>
        <v>0</v>
      </c>
      <c r="K14" s="24"/>
      <c r="L14" s="30" t="s">
        <v>91</v>
      </c>
      <c r="M14" s="26" t="s">
        <v>25</v>
      </c>
      <c r="N14" s="21"/>
      <c r="Q14" s="96">
        <f t="shared" si="19"/>
        <v>0</v>
      </c>
      <c r="R14" s="96"/>
      <c r="S14" s="96">
        <f t="shared" si="4"/>
        <v>0</v>
      </c>
      <c r="T14" s="96">
        <f t="shared" si="5"/>
        <v>0</v>
      </c>
      <c r="U14" s="96">
        <f t="shared" si="6"/>
        <v>0</v>
      </c>
      <c r="V14" s="96">
        <f t="shared" si="7"/>
        <v>0</v>
      </c>
      <c r="W14" s="96"/>
      <c r="X14" s="96"/>
      <c r="Z14" s="96">
        <f t="shared" si="8"/>
        <v>0</v>
      </c>
      <c r="AA14" s="96">
        <f t="shared" si="9"/>
        <v>0</v>
      </c>
      <c r="AB14" s="96">
        <f t="shared" si="10"/>
        <v>0</v>
      </c>
      <c r="AC14" s="96">
        <f t="shared" si="11"/>
        <v>0</v>
      </c>
      <c r="AD14" s="96">
        <f t="shared" si="12"/>
        <v>0</v>
      </c>
      <c r="AE14" s="96">
        <f t="shared" si="13"/>
        <v>0</v>
      </c>
      <c r="AF14" s="96">
        <f t="shared" si="14"/>
        <v>0</v>
      </c>
      <c r="AG14" s="96">
        <f t="shared" si="15"/>
        <v>0</v>
      </c>
      <c r="AH14" s="96">
        <f t="shared" si="16"/>
        <v>0</v>
      </c>
      <c r="AI14" s="96">
        <f t="shared" si="17"/>
        <v>0</v>
      </c>
      <c r="AJ14" s="96">
        <f t="shared" si="18"/>
        <v>0</v>
      </c>
    </row>
    <row r="15" spans="1:37">
      <c r="A15" s="12">
        <v>11</v>
      </c>
      <c r="B15" s="29"/>
      <c r="C15" s="14"/>
      <c r="D15" s="12"/>
      <c r="E15" s="23"/>
      <c r="F15" s="16"/>
      <c r="G15" s="16"/>
      <c r="H15" s="17"/>
      <c r="I15" s="18">
        <f t="shared" si="3"/>
        <v>0</v>
      </c>
      <c r="K15" s="27"/>
      <c r="L15" s="144" t="s">
        <v>178</v>
      </c>
      <c r="M15" s="26" t="s">
        <v>94</v>
      </c>
      <c r="N15" s="31"/>
      <c r="Q15" s="96">
        <f t="shared" si="19"/>
        <v>0</v>
      </c>
      <c r="R15" s="96"/>
      <c r="S15" s="96">
        <f t="shared" si="4"/>
        <v>0</v>
      </c>
      <c r="T15" s="96">
        <f t="shared" si="5"/>
        <v>0</v>
      </c>
      <c r="U15" s="96">
        <f t="shared" si="6"/>
        <v>0</v>
      </c>
      <c r="V15" s="96">
        <f t="shared" si="7"/>
        <v>0</v>
      </c>
      <c r="W15" s="96"/>
      <c r="X15" s="96"/>
      <c r="Z15" s="96">
        <f t="shared" si="8"/>
        <v>0</v>
      </c>
      <c r="AA15" s="96">
        <f t="shared" si="9"/>
        <v>0</v>
      </c>
      <c r="AB15" s="96">
        <f t="shared" si="10"/>
        <v>0</v>
      </c>
      <c r="AC15" s="96">
        <f t="shared" si="11"/>
        <v>0</v>
      </c>
      <c r="AD15" s="96">
        <f t="shared" si="12"/>
        <v>0</v>
      </c>
      <c r="AE15" s="96">
        <f t="shared" si="13"/>
        <v>0</v>
      </c>
      <c r="AF15" s="96">
        <f t="shared" si="14"/>
        <v>0</v>
      </c>
      <c r="AG15" s="96">
        <f t="shared" si="15"/>
        <v>0</v>
      </c>
      <c r="AH15" s="96">
        <f t="shared" si="16"/>
        <v>0</v>
      </c>
      <c r="AI15" s="96">
        <f t="shared" si="17"/>
        <v>0</v>
      </c>
      <c r="AJ15" s="96">
        <f t="shared" si="18"/>
        <v>0</v>
      </c>
    </row>
    <row r="16" spans="1:37">
      <c r="A16" s="12">
        <v>12</v>
      </c>
      <c r="B16" s="29"/>
      <c r="C16" s="14"/>
      <c r="D16" s="12"/>
      <c r="E16" s="23"/>
      <c r="F16" s="16"/>
      <c r="G16" s="16"/>
      <c r="H16" s="17"/>
      <c r="I16" s="18">
        <f t="shared" si="3"/>
        <v>0</v>
      </c>
      <c r="K16" s="24"/>
      <c r="L16" s="30" t="s">
        <v>147</v>
      </c>
      <c r="M16" s="26" t="s">
        <v>104</v>
      </c>
      <c r="N16" s="21"/>
      <c r="Q16" s="96">
        <f t="shared" si="19"/>
        <v>0</v>
      </c>
      <c r="R16" s="96"/>
      <c r="S16" s="96">
        <f t="shared" si="4"/>
        <v>0</v>
      </c>
      <c r="T16" s="96">
        <f t="shared" si="5"/>
        <v>0</v>
      </c>
      <c r="U16" s="96">
        <f t="shared" si="6"/>
        <v>0</v>
      </c>
      <c r="V16" s="96">
        <f t="shared" si="7"/>
        <v>0</v>
      </c>
      <c r="W16" s="96"/>
      <c r="X16" s="96"/>
      <c r="Z16" s="96">
        <f t="shared" si="8"/>
        <v>0</v>
      </c>
      <c r="AA16" s="96">
        <f t="shared" si="9"/>
        <v>0</v>
      </c>
      <c r="AB16" s="96">
        <f t="shared" si="10"/>
        <v>0</v>
      </c>
      <c r="AC16" s="96">
        <f t="shared" si="11"/>
        <v>0</v>
      </c>
      <c r="AD16" s="96">
        <f t="shared" si="12"/>
        <v>0</v>
      </c>
      <c r="AE16" s="96">
        <f t="shared" si="13"/>
        <v>0</v>
      </c>
      <c r="AF16" s="96">
        <f t="shared" si="14"/>
        <v>0</v>
      </c>
      <c r="AG16" s="96">
        <f t="shared" si="15"/>
        <v>0</v>
      </c>
      <c r="AH16" s="96">
        <f t="shared" si="16"/>
        <v>0</v>
      </c>
      <c r="AI16" s="96">
        <f t="shared" si="17"/>
        <v>0</v>
      </c>
      <c r="AJ16" s="96">
        <f t="shared" si="18"/>
        <v>0</v>
      </c>
    </row>
    <row r="17" spans="1:36">
      <c r="A17" s="12">
        <v>13</v>
      </c>
      <c r="B17" s="29"/>
      <c r="C17" s="14"/>
      <c r="D17" s="12"/>
      <c r="E17" s="23"/>
      <c r="F17" s="16"/>
      <c r="G17" s="16"/>
      <c r="H17" s="17"/>
      <c r="I17" s="18">
        <f t="shared" si="3"/>
        <v>0</v>
      </c>
      <c r="K17" s="27"/>
      <c r="L17" s="144" t="s">
        <v>181</v>
      </c>
      <c r="M17" s="26" t="s">
        <v>103</v>
      </c>
      <c r="N17" s="31"/>
      <c r="Q17" s="96">
        <f t="shared" si="19"/>
        <v>0</v>
      </c>
      <c r="R17" s="96"/>
      <c r="S17" s="96">
        <f t="shared" si="4"/>
        <v>0</v>
      </c>
      <c r="T17" s="96">
        <f t="shared" si="5"/>
        <v>0</v>
      </c>
      <c r="U17" s="96">
        <f t="shared" si="6"/>
        <v>0</v>
      </c>
      <c r="V17" s="96">
        <f t="shared" si="7"/>
        <v>0</v>
      </c>
      <c r="W17" s="96"/>
      <c r="X17" s="96"/>
      <c r="Z17" s="96">
        <f t="shared" si="8"/>
        <v>0</v>
      </c>
      <c r="AA17" s="96">
        <f t="shared" si="9"/>
        <v>0</v>
      </c>
      <c r="AB17" s="96">
        <f t="shared" si="10"/>
        <v>0</v>
      </c>
      <c r="AC17" s="96">
        <f t="shared" si="11"/>
        <v>0</v>
      </c>
      <c r="AD17" s="96">
        <f t="shared" si="12"/>
        <v>0</v>
      </c>
      <c r="AE17" s="96">
        <f t="shared" si="13"/>
        <v>0</v>
      </c>
      <c r="AF17" s="96">
        <f t="shared" si="14"/>
        <v>0</v>
      </c>
      <c r="AG17" s="96">
        <f t="shared" si="15"/>
        <v>0</v>
      </c>
      <c r="AH17" s="96">
        <f t="shared" si="16"/>
        <v>0</v>
      </c>
      <c r="AI17" s="96">
        <f t="shared" si="17"/>
        <v>0</v>
      </c>
      <c r="AJ17" s="96">
        <f t="shared" si="18"/>
        <v>0</v>
      </c>
    </row>
    <row r="18" spans="1:36">
      <c r="A18" s="12">
        <v>14</v>
      </c>
      <c r="B18" s="29"/>
      <c r="C18" s="14"/>
      <c r="D18" s="12"/>
      <c r="E18" s="23"/>
      <c r="F18" s="16"/>
      <c r="G18" s="16"/>
      <c r="H18" s="17"/>
      <c r="I18" s="18">
        <f t="shared" si="3"/>
        <v>0</v>
      </c>
      <c r="K18" s="24"/>
      <c r="L18" s="30" t="s">
        <v>107</v>
      </c>
      <c r="M18" s="26" t="s">
        <v>106</v>
      </c>
      <c r="N18" s="21"/>
      <c r="Q18" s="96">
        <f t="shared" si="19"/>
        <v>0</v>
      </c>
      <c r="R18" s="96"/>
      <c r="S18" s="96">
        <f t="shared" si="4"/>
        <v>0</v>
      </c>
      <c r="T18" s="96">
        <f t="shared" si="5"/>
        <v>0</v>
      </c>
      <c r="U18" s="96">
        <f t="shared" si="6"/>
        <v>0</v>
      </c>
      <c r="V18" s="96">
        <f t="shared" si="7"/>
        <v>0</v>
      </c>
      <c r="W18" s="96"/>
      <c r="X18" s="96"/>
      <c r="Z18" s="96">
        <f t="shared" si="8"/>
        <v>0</v>
      </c>
      <c r="AA18" s="96">
        <f t="shared" si="9"/>
        <v>0</v>
      </c>
      <c r="AB18" s="96">
        <f t="shared" si="10"/>
        <v>0</v>
      </c>
      <c r="AC18" s="96">
        <f t="shared" si="11"/>
        <v>0</v>
      </c>
      <c r="AD18" s="96">
        <f t="shared" si="12"/>
        <v>0</v>
      </c>
      <c r="AE18" s="96">
        <f t="shared" si="13"/>
        <v>0</v>
      </c>
      <c r="AF18" s="96">
        <f t="shared" si="14"/>
        <v>0</v>
      </c>
      <c r="AG18" s="96">
        <f t="shared" si="15"/>
        <v>0</v>
      </c>
      <c r="AH18" s="96">
        <f t="shared" si="16"/>
        <v>0</v>
      </c>
      <c r="AI18" s="96">
        <f t="shared" si="17"/>
        <v>0</v>
      </c>
      <c r="AJ18" s="96">
        <f t="shared" si="18"/>
        <v>0</v>
      </c>
    </row>
    <row r="19" spans="1:36">
      <c r="A19" s="12">
        <v>15</v>
      </c>
      <c r="B19" s="29"/>
      <c r="C19" s="14"/>
      <c r="D19" s="12"/>
      <c r="E19" s="23"/>
      <c r="F19" s="16"/>
      <c r="G19" s="16"/>
      <c r="H19" s="17"/>
      <c r="I19" s="18">
        <f t="shared" si="3"/>
        <v>0</v>
      </c>
      <c r="K19" s="27"/>
      <c r="L19" s="144" t="s">
        <v>182</v>
      </c>
      <c r="M19" s="26" t="s">
        <v>105</v>
      </c>
      <c r="N19" s="31"/>
      <c r="Q19" s="96">
        <f t="shared" si="19"/>
        <v>0</v>
      </c>
      <c r="R19" s="96"/>
      <c r="S19" s="96">
        <f t="shared" si="4"/>
        <v>0</v>
      </c>
      <c r="T19" s="96">
        <f t="shared" si="5"/>
        <v>0</v>
      </c>
      <c r="U19" s="96">
        <f t="shared" si="6"/>
        <v>0</v>
      </c>
      <c r="V19" s="96">
        <f t="shared" si="7"/>
        <v>0</v>
      </c>
      <c r="W19" s="96"/>
      <c r="X19" s="96"/>
      <c r="Z19" s="96">
        <f t="shared" si="8"/>
        <v>0</v>
      </c>
      <c r="AA19" s="96">
        <f t="shared" si="9"/>
        <v>0</v>
      </c>
      <c r="AB19" s="96">
        <f t="shared" si="10"/>
        <v>0</v>
      </c>
      <c r="AC19" s="96">
        <f t="shared" si="11"/>
        <v>0</v>
      </c>
      <c r="AD19" s="96">
        <f t="shared" si="12"/>
        <v>0</v>
      </c>
      <c r="AE19" s="96">
        <f t="shared" si="13"/>
        <v>0</v>
      </c>
      <c r="AF19" s="96">
        <f t="shared" si="14"/>
        <v>0</v>
      </c>
      <c r="AG19" s="96">
        <f t="shared" si="15"/>
        <v>0</v>
      </c>
      <c r="AH19" s="96">
        <f t="shared" si="16"/>
        <v>0</v>
      </c>
      <c r="AI19" s="96">
        <f t="shared" si="17"/>
        <v>0</v>
      </c>
      <c r="AJ19" s="96">
        <f t="shared" si="18"/>
        <v>0</v>
      </c>
    </row>
    <row r="20" spans="1:36">
      <c r="A20" s="12">
        <v>16</v>
      </c>
      <c r="B20" s="29"/>
      <c r="C20" s="14"/>
      <c r="D20" s="12"/>
      <c r="E20" s="23"/>
      <c r="F20" s="16"/>
      <c r="G20" s="16"/>
      <c r="H20" s="17"/>
      <c r="I20" s="18">
        <f t="shared" si="3"/>
        <v>0</v>
      </c>
      <c r="K20" s="24"/>
      <c r="L20" s="30" t="s">
        <v>108</v>
      </c>
      <c r="M20" s="26" t="s">
        <v>109</v>
      </c>
      <c r="N20" s="21"/>
      <c r="Q20" s="96">
        <f t="shared" si="19"/>
        <v>0</v>
      </c>
      <c r="R20" s="96"/>
      <c r="S20" s="96">
        <f t="shared" si="4"/>
        <v>0</v>
      </c>
      <c r="T20" s="96">
        <f t="shared" si="5"/>
        <v>0</v>
      </c>
      <c r="U20" s="96">
        <f t="shared" si="6"/>
        <v>0</v>
      </c>
      <c r="V20" s="96">
        <f t="shared" si="7"/>
        <v>0</v>
      </c>
      <c r="W20" s="96"/>
      <c r="X20" s="96"/>
      <c r="Z20" s="96">
        <f t="shared" si="8"/>
        <v>0</v>
      </c>
      <c r="AA20" s="96">
        <f t="shared" si="9"/>
        <v>0</v>
      </c>
      <c r="AB20" s="96">
        <f t="shared" si="10"/>
        <v>0</v>
      </c>
      <c r="AC20" s="96">
        <f t="shared" si="11"/>
        <v>0</v>
      </c>
      <c r="AD20" s="96">
        <f t="shared" si="12"/>
        <v>0</v>
      </c>
      <c r="AE20" s="96">
        <f t="shared" si="13"/>
        <v>0</v>
      </c>
      <c r="AF20" s="96">
        <f t="shared" si="14"/>
        <v>0</v>
      </c>
      <c r="AG20" s="96">
        <f t="shared" si="15"/>
        <v>0</v>
      </c>
      <c r="AH20" s="96">
        <f t="shared" si="16"/>
        <v>0</v>
      </c>
      <c r="AI20" s="96">
        <f t="shared" si="17"/>
        <v>0</v>
      </c>
      <c r="AJ20" s="96">
        <f t="shared" si="18"/>
        <v>0</v>
      </c>
    </row>
    <row r="21" spans="1:36">
      <c r="A21" s="12">
        <v>17</v>
      </c>
      <c r="B21" s="29"/>
      <c r="C21" s="14"/>
      <c r="D21" s="12"/>
      <c r="E21" s="23"/>
      <c r="F21" s="16"/>
      <c r="G21" s="16"/>
      <c r="H21" s="17"/>
      <c r="I21" s="18">
        <f t="shared" si="3"/>
        <v>0</v>
      </c>
      <c r="K21" s="27"/>
      <c r="L21" s="144" t="s">
        <v>183</v>
      </c>
      <c r="M21" s="26" t="s">
        <v>151</v>
      </c>
      <c r="N21" s="31"/>
      <c r="Q21" s="96">
        <f t="shared" si="19"/>
        <v>0</v>
      </c>
      <c r="R21" s="96"/>
      <c r="S21" s="96">
        <f t="shared" si="4"/>
        <v>0</v>
      </c>
      <c r="T21" s="96">
        <f t="shared" si="5"/>
        <v>0</v>
      </c>
      <c r="U21" s="96">
        <f t="shared" si="6"/>
        <v>0</v>
      </c>
      <c r="V21" s="96">
        <f t="shared" si="7"/>
        <v>0</v>
      </c>
      <c r="W21" s="96"/>
      <c r="X21" s="96"/>
      <c r="Z21" s="96">
        <f t="shared" si="8"/>
        <v>0</v>
      </c>
      <c r="AA21" s="96">
        <f t="shared" si="9"/>
        <v>0</v>
      </c>
      <c r="AB21" s="96">
        <f t="shared" si="10"/>
        <v>0</v>
      </c>
      <c r="AC21" s="96">
        <f t="shared" si="11"/>
        <v>0</v>
      </c>
      <c r="AD21" s="96">
        <f t="shared" si="12"/>
        <v>0</v>
      </c>
      <c r="AE21" s="96">
        <f t="shared" si="13"/>
        <v>0</v>
      </c>
      <c r="AF21" s="96">
        <f t="shared" si="14"/>
        <v>0</v>
      </c>
      <c r="AG21" s="96">
        <f t="shared" si="15"/>
        <v>0</v>
      </c>
      <c r="AH21" s="96">
        <f t="shared" si="16"/>
        <v>0</v>
      </c>
      <c r="AI21" s="96">
        <f t="shared" si="17"/>
        <v>0</v>
      </c>
      <c r="AJ21" s="96">
        <f t="shared" si="18"/>
        <v>0</v>
      </c>
    </row>
    <row r="22" spans="1:36">
      <c r="A22" s="12">
        <v>18</v>
      </c>
      <c r="B22" s="29"/>
      <c r="C22" s="14"/>
      <c r="D22" s="12"/>
      <c r="E22" s="23"/>
      <c r="F22" s="16"/>
      <c r="G22" s="16"/>
      <c r="H22" s="17"/>
      <c r="I22" s="18">
        <f t="shared" si="3"/>
        <v>0</v>
      </c>
      <c r="K22" s="24"/>
      <c r="L22" s="30" t="s">
        <v>110</v>
      </c>
      <c r="M22" s="26" t="s">
        <v>112</v>
      </c>
      <c r="N22" s="21"/>
      <c r="Q22" s="96">
        <f t="shared" si="19"/>
        <v>0</v>
      </c>
      <c r="R22" s="96"/>
      <c r="S22" s="96">
        <f t="shared" si="4"/>
        <v>0</v>
      </c>
      <c r="T22" s="96">
        <f t="shared" si="5"/>
        <v>0</v>
      </c>
      <c r="U22" s="96">
        <f t="shared" si="6"/>
        <v>0</v>
      </c>
      <c r="V22" s="96">
        <f t="shared" si="7"/>
        <v>0</v>
      </c>
      <c r="W22" s="96"/>
      <c r="X22" s="96"/>
      <c r="Z22" s="96">
        <f t="shared" si="8"/>
        <v>0</v>
      </c>
      <c r="AA22" s="96">
        <f t="shared" si="9"/>
        <v>0</v>
      </c>
      <c r="AB22" s="96">
        <f t="shared" si="10"/>
        <v>0</v>
      </c>
      <c r="AC22" s="96">
        <f t="shared" si="11"/>
        <v>0</v>
      </c>
      <c r="AD22" s="96">
        <f t="shared" si="12"/>
        <v>0</v>
      </c>
      <c r="AE22" s="96">
        <f t="shared" si="13"/>
        <v>0</v>
      </c>
      <c r="AF22" s="96">
        <f t="shared" si="14"/>
        <v>0</v>
      </c>
      <c r="AG22" s="96">
        <f t="shared" si="15"/>
        <v>0</v>
      </c>
      <c r="AH22" s="96">
        <f t="shared" si="16"/>
        <v>0</v>
      </c>
      <c r="AI22" s="96">
        <f t="shared" si="17"/>
        <v>0</v>
      </c>
      <c r="AJ22" s="96">
        <f t="shared" si="18"/>
        <v>0</v>
      </c>
    </row>
    <row r="23" spans="1:36">
      <c r="A23" s="12">
        <v>19</v>
      </c>
      <c r="B23" s="29"/>
      <c r="C23" s="14"/>
      <c r="D23" s="12"/>
      <c r="E23" s="23"/>
      <c r="F23" s="16"/>
      <c r="G23" s="16"/>
      <c r="H23" s="17"/>
      <c r="I23" s="18">
        <f t="shared" si="3"/>
        <v>0</v>
      </c>
      <c r="K23" s="27"/>
      <c r="L23" s="144" t="s">
        <v>184</v>
      </c>
      <c r="M23" s="26" t="s">
        <v>111</v>
      </c>
      <c r="N23" s="31"/>
      <c r="Q23" s="96">
        <f t="shared" si="19"/>
        <v>0</v>
      </c>
      <c r="R23" s="96"/>
      <c r="S23" s="96">
        <f t="shared" si="4"/>
        <v>0</v>
      </c>
      <c r="T23" s="96">
        <f t="shared" si="5"/>
        <v>0</v>
      </c>
      <c r="U23" s="96">
        <f t="shared" si="6"/>
        <v>0</v>
      </c>
      <c r="V23" s="96">
        <f t="shared" si="7"/>
        <v>0</v>
      </c>
      <c r="W23" s="96"/>
      <c r="X23" s="96"/>
      <c r="Z23" s="96">
        <f t="shared" si="8"/>
        <v>0</v>
      </c>
      <c r="AA23" s="96">
        <f t="shared" si="9"/>
        <v>0</v>
      </c>
      <c r="AB23" s="96">
        <f t="shared" si="10"/>
        <v>0</v>
      </c>
      <c r="AC23" s="96">
        <f t="shared" si="11"/>
        <v>0</v>
      </c>
      <c r="AD23" s="96">
        <f t="shared" si="12"/>
        <v>0</v>
      </c>
      <c r="AE23" s="96">
        <f t="shared" si="13"/>
        <v>0</v>
      </c>
      <c r="AF23" s="96">
        <f t="shared" si="14"/>
        <v>0</v>
      </c>
      <c r="AG23" s="96">
        <f t="shared" si="15"/>
        <v>0</v>
      </c>
      <c r="AH23" s="96">
        <f t="shared" si="16"/>
        <v>0</v>
      </c>
      <c r="AI23" s="96">
        <f t="shared" si="17"/>
        <v>0</v>
      </c>
      <c r="AJ23" s="96">
        <f t="shared" si="18"/>
        <v>0</v>
      </c>
    </row>
    <row r="24" spans="1:36">
      <c r="A24" s="12">
        <v>20</v>
      </c>
      <c r="B24" s="29"/>
      <c r="C24" s="14"/>
      <c r="D24" s="12"/>
      <c r="E24" s="23"/>
      <c r="F24" s="16"/>
      <c r="G24" s="16"/>
      <c r="H24" s="17"/>
      <c r="I24" s="18">
        <f t="shared" si="3"/>
        <v>0</v>
      </c>
      <c r="K24" s="32"/>
      <c r="L24" s="33" t="s">
        <v>114</v>
      </c>
      <c r="M24" s="26" t="s">
        <v>115</v>
      </c>
      <c r="N24" s="21"/>
      <c r="Q24" s="96">
        <f t="shared" si="19"/>
        <v>0</v>
      </c>
      <c r="R24" s="96"/>
      <c r="S24" s="96">
        <f t="shared" si="4"/>
        <v>0</v>
      </c>
      <c r="T24" s="96">
        <f t="shared" si="5"/>
        <v>0</v>
      </c>
      <c r="U24" s="96">
        <f t="shared" si="6"/>
        <v>0</v>
      </c>
      <c r="V24" s="96">
        <f t="shared" si="7"/>
        <v>0</v>
      </c>
      <c r="W24" s="96"/>
      <c r="X24" s="96"/>
      <c r="Z24" s="96">
        <f t="shared" si="8"/>
        <v>0</v>
      </c>
      <c r="AA24" s="96">
        <f t="shared" si="9"/>
        <v>0</v>
      </c>
      <c r="AB24" s="96">
        <f t="shared" si="10"/>
        <v>0</v>
      </c>
      <c r="AC24" s="96">
        <f t="shared" si="11"/>
        <v>0</v>
      </c>
      <c r="AD24" s="96">
        <f t="shared" si="12"/>
        <v>0</v>
      </c>
      <c r="AE24" s="96">
        <f t="shared" si="13"/>
        <v>0</v>
      </c>
      <c r="AF24" s="96">
        <f t="shared" si="14"/>
        <v>0</v>
      </c>
      <c r="AG24" s="96">
        <f t="shared" si="15"/>
        <v>0</v>
      </c>
      <c r="AH24" s="96">
        <f t="shared" si="16"/>
        <v>0</v>
      </c>
      <c r="AI24" s="96">
        <f t="shared" si="17"/>
        <v>0</v>
      </c>
      <c r="AJ24" s="96">
        <f t="shared" si="18"/>
        <v>0</v>
      </c>
    </row>
    <row r="25" spans="1:36">
      <c r="A25" s="12">
        <v>21</v>
      </c>
      <c r="B25" s="29"/>
      <c r="C25" s="14"/>
      <c r="D25" s="12"/>
      <c r="E25" s="23"/>
      <c r="F25" s="16"/>
      <c r="G25" s="16"/>
      <c r="H25" s="17"/>
      <c r="I25" s="18">
        <f t="shared" si="3"/>
        <v>0</v>
      </c>
      <c r="K25" s="27"/>
      <c r="L25" s="144" t="s">
        <v>185</v>
      </c>
      <c r="M25" s="26" t="s">
        <v>113</v>
      </c>
      <c r="N25" s="31"/>
      <c r="Q25" s="96">
        <f t="shared" si="19"/>
        <v>0</v>
      </c>
      <c r="R25" s="96"/>
      <c r="S25" s="96">
        <f t="shared" si="4"/>
        <v>0</v>
      </c>
      <c r="T25" s="96">
        <f t="shared" si="5"/>
        <v>0</v>
      </c>
      <c r="U25" s="96">
        <f t="shared" si="6"/>
        <v>0</v>
      </c>
      <c r="V25" s="96">
        <f t="shared" si="7"/>
        <v>0</v>
      </c>
      <c r="W25" s="96"/>
      <c r="X25" s="96"/>
      <c r="Z25" s="96">
        <f t="shared" si="8"/>
        <v>0</v>
      </c>
      <c r="AA25" s="96">
        <f t="shared" si="9"/>
        <v>0</v>
      </c>
      <c r="AB25" s="96">
        <f t="shared" si="10"/>
        <v>0</v>
      </c>
      <c r="AC25" s="96">
        <f t="shared" si="11"/>
        <v>0</v>
      </c>
      <c r="AD25" s="96">
        <f t="shared" si="12"/>
        <v>0</v>
      </c>
      <c r="AE25" s="96">
        <f t="shared" si="13"/>
        <v>0</v>
      </c>
      <c r="AF25" s="96">
        <f t="shared" si="14"/>
        <v>0</v>
      </c>
      <c r="AG25" s="96">
        <f t="shared" si="15"/>
        <v>0</v>
      </c>
      <c r="AH25" s="96">
        <f t="shared" si="16"/>
        <v>0</v>
      </c>
      <c r="AI25" s="96">
        <f t="shared" si="17"/>
        <v>0</v>
      </c>
      <c r="AJ25" s="96">
        <f t="shared" si="18"/>
        <v>0</v>
      </c>
    </row>
    <row r="26" spans="1:36">
      <c r="A26" s="12">
        <v>22</v>
      </c>
      <c r="B26" s="29"/>
      <c r="C26" s="14"/>
      <c r="D26" s="12"/>
      <c r="E26" s="23"/>
      <c r="F26" s="16"/>
      <c r="G26" s="16"/>
      <c r="H26" s="17"/>
      <c r="I26" s="18">
        <f t="shared" si="3"/>
        <v>0</v>
      </c>
      <c r="K26" s="24"/>
      <c r="L26" s="30" t="s">
        <v>186</v>
      </c>
      <c r="M26" s="26" t="s">
        <v>117</v>
      </c>
      <c r="N26" s="21"/>
      <c r="Q26" s="96">
        <f t="shared" si="19"/>
        <v>0</v>
      </c>
      <c r="R26" s="96"/>
      <c r="S26" s="96">
        <f t="shared" si="4"/>
        <v>0</v>
      </c>
      <c r="T26" s="96">
        <f t="shared" si="5"/>
        <v>0</v>
      </c>
      <c r="U26" s="96">
        <f t="shared" si="6"/>
        <v>0</v>
      </c>
      <c r="V26" s="96">
        <f t="shared" si="7"/>
        <v>0</v>
      </c>
      <c r="W26" s="96"/>
      <c r="X26" s="96"/>
      <c r="Z26" s="96">
        <f t="shared" si="8"/>
        <v>0</v>
      </c>
      <c r="AA26" s="96">
        <f t="shared" si="9"/>
        <v>0</v>
      </c>
      <c r="AB26" s="96">
        <f t="shared" si="10"/>
        <v>0</v>
      </c>
      <c r="AC26" s="96">
        <f t="shared" si="11"/>
        <v>0</v>
      </c>
      <c r="AD26" s="96">
        <f t="shared" si="12"/>
        <v>0</v>
      </c>
      <c r="AE26" s="96">
        <f t="shared" si="13"/>
        <v>0</v>
      </c>
      <c r="AF26" s="96">
        <f t="shared" si="14"/>
        <v>0</v>
      </c>
      <c r="AG26" s="96">
        <f t="shared" si="15"/>
        <v>0</v>
      </c>
      <c r="AH26" s="96">
        <f t="shared" si="16"/>
        <v>0</v>
      </c>
      <c r="AI26" s="96">
        <f t="shared" si="17"/>
        <v>0</v>
      </c>
      <c r="AJ26" s="96">
        <f t="shared" si="18"/>
        <v>0</v>
      </c>
    </row>
    <row r="27" spans="1:36">
      <c r="A27" s="12">
        <v>23</v>
      </c>
      <c r="B27" s="29"/>
      <c r="C27" s="14"/>
      <c r="D27" s="12"/>
      <c r="E27" s="23"/>
      <c r="F27" s="16"/>
      <c r="G27" s="16"/>
      <c r="H27" s="17"/>
      <c r="I27" s="18">
        <f t="shared" si="3"/>
        <v>0</v>
      </c>
      <c r="K27" s="27"/>
      <c r="L27" s="144" t="s">
        <v>187</v>
      </c>
      <c r="M27" s="26" t="s">
        <v>116</v>
      </c>
      <c r="N27" s="31"/>
      <c r="Q27" s="96">
        <f t="shared" si="19"/>
        <v>0</v>
      </c>
      <c r="R27" s="96"/>
      <c r="S27" s="96">
        <f t="shared" si="4"/>
        <v>0</v>
      </c>
      <c r="T27" s="96">
        <f t="shared" si="5"/>
        <v>0</v>
      </c>
      <c r="U27" s="96">
        <f t="shared" si="6"/>
        <v>0</v>
      </c>
      <c r="V27" s="96">
        <f t="shared" si="7"/>
        <v>0</v>
      </c>
      <c r="W27" s="96"/>
      <c r="X27" s="96"/>
      <c r="Z27" s="96">
        <f t="shared" si="8"/>
        <v>0</v>
      </c>
      <c r="AA27" s="96">
        <f t="shared" si="9"/>
        <v>0</v>
      </c>
      <c r="AB27" s="96">
        <f t="shared" si="10"/>
        <v>0</v>
      </c>
      <c r="AC27" s="96">
        <f t="shared" si="11"/>
        <v>0</v>
      </c>
      <c r="AD27" s="96">
        <f t="shared" si="12"/>
        <v>0</v>
      </c>
      <c r="AE27" s="96">
        <f t="shared" si="13"/>
        <v>0</v>
      </c>
      <c r="AF27" s="96">
        <f t="shared" si="14"/>
        <v>0</v>
      </c>
      <c r="AG27" s="96">
        <f t="shared" si="15"/>
        <v>0</v>
      </c>
      <c r="AH27" s="96">
        <f t="shared" si="16"/>
        <v>0</v>
      </c>
      <c r="AI27" s="96">
        <f t="shared" si="17"/>
        <v>0</v>
      </c>
      <c r="AJ27" s="96">
        <f t="shared" si="18"/>
        <v>0</v>
      </c>
    </row>
    <row r="28" spans="1:36">
      <c r="A28" s="12">
        <v>24</v>
      </c>
      <c r="B28" s="29"/>
      <c r="C28" s="14"/>
      <c r="D28" s="12"/>
      <c r="E28" s="23"/>
      <c r="F28" s="16"/>
      <c r="G28" s="16"/>
      <c r="H28" s="17"/>
      <c r="I28" s="18">
        <f t="shared" si="3"/>
        <v>0</v>
      </c>
      <c r="K28" s="24"/>
      <c r="L28" s="30" t="s">
        <v>149</v>
      </c>
      <c r="M28" s="26" t="s">
        <v>27</v>
      </c>
      <c r="N28" s="21"/>
      <c r="Q28" s="96">
        <f t="shared" si="19"/>
        <v>0</v>
      </c>
      <c r="R28" s="96"/>
      <c r="S28" s="96">
        <f t="shared" si="4"/>
        <v>0</v>
      </c>
      <c r="T28" s="96">
        <f t="shared" si="5"/>
        <v>0</v>
      </c>
      <c r="U28" s="96">
        <f t="shared" si="6"/>
        <v>0</v>
      </c>
      <c r="V28" s="96">
        <f t="shared" si="7"/>
        <v>0</v>
      </c>
      <c r="W28" s="96"/>
      <c r="X28" s="96"/>
      <c r="Z28" s="96">
        <f t="shared" si="8"/>
        <v>0</v>
      </c>
      <c r="AA28" s="96">
        <f t="shared" si="9"/>
        <v>0</v>
      </c>
      <c r="AB28" s="96">
        <f t="shared" si="10"/>
        <v>0</v>
      </c>
      <c r="AC28" s="96">
        <f t="shared" si="11"/>
        <v>0</v>
      </c>
      <c r="AD28" s="96">
        <f t="shared" si="12"/>
        <v>0</v>
      </c>
      <c r="AE28" s="96">
        <f t="shared" si="13"/>
        <v>0</v>
      </c>
      <c r="AF28" s="96">
        <f t="shared" si="14"/>
        <v>0</v>
      </c>
      <c r="AG28" s="96">
        <f t="shared" si="15"/>
        <v>0</v>
      </c>
      <c r="AH28" s="96">
        <f t="shared" si="16"/>
        <v>0</v>
      </c>
      <c r="AI28" s="96">
        <f t="shared" si="17"/>
        <v>0</v>
      </c>
      <c r="AJ28" s="96">
        <f t="shared" si="18"/>
        <v>0</v>
      </c>
    </row>
    <row r="29" spans="1:36">
      <c r="A29" s="12">
        <v>25</v>
      </c>
      <c r="B29" s="29"/>
      <c r="C29" s="14"/>
      <c r="D29" s="12"/>
      <c r="E29" s="23"/>
      <c r="F29" s="16"/>
      <c r="G29" s="16"/>
      <c r="H29" s="17"/>
      <c r="I29" s="18">
        <f t="shared" si="3"/>
        <v>0</v>
      </c>
      <c r="K29" s="27"/>
      <c r="L29" s="144" t="s">
        <v>195</v>
      </c>
      <c r="M29" s="26" t="s">
        <v>95</v>
      </c>
      <c r="N29" s="31"/>
      <c r="Q29" s="96">
        <f t="shared" si="19"/>
        <v>0</v>
      </c>
      <c r="R29" s="96"/>
      <c r="S29" s="96">
        <f t="shared" si="4"/>
        <v>0</v>
      </c>
      <c r="T29" s="96">
        <f t="shared" si="5"/>
        <v>0</v>
      </c>
      <c r="U29" s="96">
        <f t="shared" si="6"/>
        <v>0</v>
      </c>
      <c r="V29" s="96">
        <f t="shared" si="7"/>
        <v>0</v>
      </c>
      <c r="W29" s="96"/>
      <c r="X29" s="96"/>
      <c r="Z29" s="96">
        <f t="shared" si="8"/>
        <v>0</v>
      </c>
      <c r="AA29" s="96">
        <f t="shared" si="9"/>
        <v>0</v>
      </c>
      <c r="AB29" s="96">
        <f t="shared" si="10"/>
        <v>0</v>
      </c>
      <c r="AC29" s="96">
        <f t="shared" si="11"/>
        <v>0</v>
      </c>
      <c r="AD29" s="96">
        <f t="shared" si="12"/>
        <v>0</v>
      </c>
      <c r="AE29" s="96">
        <f t="shared" si="13"/>
        <v>0</v>
      </c>
      <c r="AF29" s="96">
        <f t="shared" si="14"/>
        <v>0</v>
      </c>
      <c r="AG29" s="96">
        <f t="shared" si="15"/>
        <v>0</v>
      </c>
      <c r="AH29" s="96">
        <f t="shared" si="16"/>
        <v>0</v>
      </c>
      <c r="AI29" s="96">
        <f t="shared" si="17"/>
        <v>0</v>
      </c>
      <c r="AJ29" s="96">
        <f t="shared" si="18"/>
        <v>0</v>
      </c>
    </row>
    <row r="30" spans="1:36">
      <c r="A30" s="12">
        <v>26</v>
      </c>
      <c r="B30" s="29"/>
      <c r="C30" s="14"/>
      <c r="D30" s="12"/>
      <c r="E30" s="23"/>
      <c r="F30" s="16"/>
      <c r="G30" s="16"/>
      <c r="H30" s="17"/>
      <c r="I30" s="18">
        <f t="shared" si="3"/>
        <v>0</v>
      </c>
      <c r="K30" s="24"/>
      <c r="L30" s="30" t="s">
        <v>148</v>
      </c>
      <c r="M30" s="26" t="s">
        <v>28</v>
      </c>
      <c r="N30" s="21"/>
      <c r="Q30" s="96">
        <f t="shared" si="19"/>
        <v>0</v>
      </c>
      <c r="R30" s="96"/>
      <c r="S30" s="96">
        <f t="shared" si="4"/>
        <v>0</v>
      </c>
      <c r="T30" s="96">
        <f t="shared" si="5"/>
        <v>0</v>
      </c>
      <c r="U30" s="96">
        <f t="shared" si="6"/>
        <v>0</v>
      </c>
      <c r="V30" s="96">
        <f t="shared" si="7"/>
        <v>0</v>
      </c>
      <c r="W30" s="96"/>
      <c r="X30" s="96"/>
      <c r="Z30" s="96">
        <f t="shared" si="8"/>
        <v>0</v>
      </c>
      <c r="AA30" s="96">
        <f t="shared" si="9"/>
        <v>0</v>
      </c>
      <c r="AB30" s="96">
        <f t="shared" si="10"/>
        <v>0</v>
      </c>
      <c r="AC30" s="96">
        <f t="shared" si="11"/>
        <v>0</v>
      </c>
      <c r="AD30" s="96">
        <f t="shared" si="12"/>
        <v>0</v>
      </c>
      <c r="AE30" s="96">
        <f t="shared" si="13"/>
        <v>0</v>
      </c>
      <c r="AF30" s="96">
        <f t="shared" si="14"/>
        <v>0</v>
      </c>
      <c r="AG30" s="96">
        <f t="shared" si="15"/>
        <v>0</v>
      </c>
      <c r="AH30" s="96">
        <f t="shared" si="16"/>
        <v>0</v>
      </c>
      <c r="AI30" s="96">
        <f t="shared" si="17"/>
        <v>0</v>
      </c>
      <c r="AJ30" s="96">
        <f t="shared" si="18"/>
        <v>0</v>
      </c>
    </row>
    <row r="31" spans="1:36">
      <c r="A31" s="12">
        <v>27</v>
      </c>
      <c r="B31" s="29"/>
      <c r="C31" s="14"/>
      <c r="D31" s="12"/>
      <c r="E31" s="23"/>
      <c r="F31" s="16"/>
      <c r="G31" s="16"/>
      <c r="H31" s="17"/>
      <c r="I31" s="18">
        <f t="shared" si="3"/>
        <v>0</v>
      </c>
      <c r="K31" s="27"/>
      <c r="L31" s="144" t="s">
        <v>188</v>
      </c>
      <c r="M31" s="26" t="s">
        <v>99</v>
      </c>
      <c r="N31" s="31"/>
      <c r="Q31" s="96">
        <f t="shared" si="19"/>
        <v>0</v>
      </c>
      <c r="R31" s="96"/>
      <c r="S31" s="96">
        <f t="shared" si="4"/>
        <v>0</v>
      </c>
      <c r="T31" s="96">
        <f t="shared" si="5"/>
        <v>0</v>
      </c>
      <c r="U31" s="96">
        <f t="shared" si="6"/>
        <v>0</v>
      </c>
      <c r="V31" s="96">
        <f t="shared" si="7"/>
        <v>0</v>
      </c>
      <c r="W31" s="96"/>
      <c r="X31" s="96"/>
      <c r="Z31" s="96">
        <f t="shared" si="8"/>
        <v>0</v>
      </c>
      <c r="AA31" s="96">
        <f t="shared" si="9"/>
        <v>0</v>
      </c>
      <c r="AB31" s="96">
        <f t="shared" si="10"/>
        <v>0</v>
      </c>
      <c r="AC31" s="96">
        <f t="shared" si="11"/>
        <v>0</v>
      </c>
      <c r="AD31" s="96">
        <f t="shared" si="12"/>
        <v>0</v>
      </c>
      <c r="AE31" s="96">
        <f t="shared" si="13"/>
        <v>0</v>
      </c>
      <c r="AF31" s="96">
        <f t="shared" si="14"/>
        <v>0</v>
      </c>
      <c r="AG31" s="96">
        <f t="shared" si="15"/>
        <v>0</v>
      </c>
      <c r="AH31" s="96">
        <f t="shared" si="16"/>
        <v>0</v>
      </c>
      <c r="AI31" s="96">
        <f t="shared" si="17"/>
        <v>0</v>
      </c>
      <c r="AJ31" s="96">
        <f t="shared" si="18"/>
        <v>0</v>
      </c>
    </row>
    <row r="32" spans="1:36">
      <c r="A32" s="12">
        <v>28</v>
      </c>
      <c r="B32" s="29"/>
      <c r="C32" s="14"/>
      <c r="D32" s="12"/>
      <c r="E32" s="23"/>
      <c r="F32" s="16"/>
      <c r="G32" s="16"/>
      <c r="H32" s="17"/>
      <c r="I32" s="18">
        <f t="shared" si="3"/>
        <v>0</v>
      </c>
      <c r="K32" s="24"/>
      <c r="L32" s="30" t="s">
        <v>189</v>
      </c>
      <c r="M32" s="26" t="s">
        <v>68</v>
      </c>
      <c r="N32" s="21"/>
      <c r="Q32" s="96">
        <f t="shared" si="19"/>
        <v>0</v>
      </c>
      <c r="R32" s="96"/>
      <c r="S32" s="96">
        <f t="shared" si="4"/>
        <v>0</v>
      </c>
      <c r="T32" s="96">
        <f t="shared" si="5"/>
        <v>0</v>
      </c>
      <c r="U32" s="96">
        <f t="shared" si="6"/>
        <v>0</v>
      </c>
      <c r="V32" s="96">
        <f t="shared" si="7"/>
        <v>0</v>
      </c>
      <c r="W32" s="96"/>
      <c r="X32" s="96"/>
      <c r="Z32" s="96">
        <f t="shared" si="8"/>
        <v>0</v>
      </c>
      <c r="AA32" s="96">
        <f t="shared" si="9"/>
        <v>0</v>
      </c>
      <c r="AB32" s="96">
        <f t="shared" si="10"/>
        <v>0</v>
      </c>
      <c r="AC32" s="96">
        <f t="shared" si="11"/>
        <v>0</v>
      </c>
      <c r="AD32" s="96">
        <f t="shared" si="12"/>
        <v>0</v>
      </c>
      <c r="AE32" s="96">
        <f t="shared" si="13"/>
        <v>0</v>
      </c>
      <c r="AF32" s="96">
        <f t="shared" si="14"/>
        <v>0</v>
      </c>
      <c r="AG32" s="96">
        <f t="shared" si="15"/>
        <v>0</v>
      </c>
      <c r="AH32" s="96">
        <f t="shared" si="16"/>
        <v>0</v>
      </c>
      <c r="AI32" s="96">
        <f t="shared" si="17"/>
        <v>0</v>
      </c>
      <c r="AJ32" s="96">
        <f t="shared" si="18"/>
        <v>0</v>
      </c>
    </row>
    <row r="33" spans="1:36">
      <c r="A33" s="12">
        <v>29</v>
      </c>
      <c r="B33" s="29"/>
      <c r="C33" s="14"/>
      <c r="D33" s="12"/>
      <c r="E33" s="23"/>
      <c r="F33" s="16"/>
      <c r="G33" s="16"/>
      <c r="H33" s="17"/>
      <c r="I33" s="18">
        <f t="shared" si="3"/>
        <v>0</v>
      </c>
      <c r="K33" s="27"/>
      <c r="L33" s="144" t="s">
        <v>194</v>
      </c>
      <c r="M33" s="26" t="s">
        <v>118</v>
      </c>
      <c r="N33" s="31"/>
      <c r="Q33" s="96">
        <f t="shared" si="19"/>
        <v>0</v>
      </c>
      <c r="R33" s="96"/>
      <c r="S33" s="96">
        <f t="shared" si="4"/>
        <v>0</v>
      </c>
      <c r="T33" s="96">
        <f t="shared" si="5"/>
        <v>0</v>
      </c>
      <c r="U33" s="96">
        <f t="shared" si="6"/>
        <v>0</v>
      </c>
      <c r="V33" s="96">
        <f t="shared" si="7"/>
        <v>0</v>
      </c>
      <c r="W33" s="96"/>
      <c r="X33" s="96"/>
      <c r="Z33" s="96">
        <f t="shared" si="8"/>
        <v>0</v>
      </c>
      <c r="AA33" s="96">
        <f t="shared" si="9"/>
        <v>0</v>
      </c>
      <c r="AB33" s="96">
        <f t="shared" si="10"/>
        <v>0</v>
      </c>
      <c r="AC33" s="96">
        <f t="shared" si="11"/>
        <v>0</v>
      </c>
      <c r="AD33" s="96">
        <f t="shared" si="12"/>
        <v>0</v>
      </c>
      <c r="AE33" s="96">
        <f t="shared" si="13"/>
        <v>0</v>
      </c>
      <c r="AF33" s="96">
        <f t="shared" si="14"/>
        <v>0</v>
      </c>
      <c r="AG33" s="96">
        <f t="shared" si="15"/>
        <v>0</v>
      </c>
      <c r="AH33" s="96">
        <f t="shared" si="16"/>
        <v>0</v>
      </c>
      <c r="AI33" s="96">
        <f t="shared" si="17"/>
        <v>0</v>
      </c>
      <c r="AJ33" s="96">
        <f t="shared" si="18"/>
        <v>0</v>
      </c>
    </row>
    <row r="34" spans="1:36">
      <c r="A34" s="12">
        <v>30</v>
      </c>
      <c r="B34" s="29"/>
      <c r="C34" s="14"/>
      <c r="D34" s="12"/>
      <c r="E34" s="23"/>
      <c r="F34" s="16"/>
      <c r="G34" s="16"/>
      <c r="H34" s="17"/>
      <c r="I34" s="18">
        <f t="shared" si="3"/>
        <v>0</v>
      </c>
      <c r="K34" s="24"/>
      <c r="L34" s="30" t="s">
        <v>190</v>
      </c>
      <c r="M34" s="26" t="s">
        <v>29</v>
      </c>
      <c r="N34" s="21"/>
      <c r="Q34" s="96">
        <f t="shared" si="19"/>
        <v>0</v>
      </c>
      <c r="R34" s="96"/>
      <c r="S34" s="96">
        <f t="shared" si="4"/>
        <v>0</v>
      </c>
      <c r="T34" s="96">
        <f t="shared" si="5"/>
        <v>0</v>
      </c>
      <c r="U34" s="96">
        <f t="shared" si="6"/>
        <v>0</v>
      </c>
      <c r="V34" s="96">
        <f t="shared" si="7"/>
        <v>0</v>
      </c>
      <c r="W34" s="96"/>
      <c r="X34" s="96"/>
      <c r="Z34" s="96">
        <f t="shared" si="8"/>
        <v>0</v>
      </c>
      <c r="AA34" s="96">
        <f t="shared" si="9"/>
        <v>0</v>
      </c>
      <c r="AB34" s="96">
        <f t="shared" si="10"/>
        <v>0</v>
      </c>
      <c r="AC34" s="96">
        <f t="shared" si="11"/>
        <v>0</v>
      </c>
      <c r="AD34" s="96">
        <f t="shared" si="12"/>
        <v>0</v>
      </c>
      <c r="AE34" s="96">
        <f t="shared" si="13"/>
        <v>0</v>
      </c>
      <c r="AF34" s="96">
        <f t="shared" si="14"/>
        <v>0</v>
      </c>
      <c r="AG34" s="96">
        <f t="shared" si="15"/>
        <v>0</v>
      </c>
      <c r="AH34" s="96">
        <f t="shared" si="16"/>
        <v>0</v>
      </c>
      <c r="AI34" s="96">
        <f t="shared" si="17"/>
        <v>0</v>
      </c>
      <c r="AJ34" s="96">
        <f t="shared" si="18"/>
        <v>0</v>
      </c>
    </row>
    <row r="35" spans="1:36">
      <c r="A35" s="12">
        <v>31</v>
      </c>
      <c r="B35" s="29"/>
      <c r="C35" s="14"/>
      <c r="D35" s="12"/>
      <c r="E35" s="23"/>
      <c r="F35" s="16"/>
      <c r="G35" s="16"/>
      <c r="H35" s="17"/>
      <c r="I35" s="18">
        <f t="shared" si="3"/>
        <v>0</v>
      </c>
      <c r="K35" s="27"/>
      <c r="L35" s="144" t="s">
        <v>193</v>
      </c>
      <c r="M35" s="26" t="s">
        <v>69</v>
      </c>
      <c r="N35" s="31"/>
      <c r="Q35" s="96">
        <f t="shared" si="19"/>
        <v>0</v>
      </c>
      <c r="R35" s="96"/>
      <c r="S35" s="96">
        <f t="shared" si="4"/>
        <v>0</v>
      </c>
      <c r="T35" s="96">
        <f t="shared" si="5"/>
        <v>0</v>
      </c>
      <c r="U35" s="96">
        <f t="shared" si="6"/>
        <v>0</v>
      </c>
      <c r="V35" s="96">
        <f t="shared" si="7"/>
        <v>0</v>
      </c>
      <c r="W35" s="96"/>
      <c r="X35" s="96"/>
      <c r="Z35" s="96">
        <f t="shared" si="8"/>
        <v>0</v>
      </c>
      <c r="AA35" s="96">
        <f t="shared" si="9"/>
        <v>0</v>
      </c>
      <c r="AB35" s="96">
        <f t="shared" si="10"/>
        <v>0</v>
      </c>
      <c r="AC35" s="96">
        <f t="shared" si="11"/>
        <v>0</v>
      </c>
      <c r="AD35" s="96">
        <f t="shared" si="12"/>
        <v>0</v>
      </c>
      <c r="AE35" s="96">
        <f t="shared" si="13"/>
        <v>0</v>
      </c>
      <c r="AF35" s="96">
        <f t="shared" si="14"/>
        <v>0</v>
      </c>
      <c r="AG35" s="96">
        <f t="shared" si="15"/>
        <v>0</v>
      </c>
      <c r="AH35" s="96">
        <f t="shared" si="16"/>
        <v>0</v>
      </c>
      <c r="AI35" s="96">
        <f t="shared" si="17"/>
        <v>0</v>
      </c>
      <c r="AJ35" s="96">
        <f t="shared" si="18"/>
        <v>0</v>
      </c>
    </row>
    <row r="36" spans="1:36">
      <c r="A36" s="12">
        <v>32</v>
      </c>
      <c r="B36" s="29"/>
      <c r="C36" s="14"/>
      <c r="D36" s="12"/>
      <c r="E36" s="23"/>
      <c r="F36" s="16"/>
      <c r="G36" s="16"/>
      <c r="H36" s="17"/>
      <c r="I36" s="18">
        <f t="shared" si="3"/>
        <v>0</v>
      </c>
      <c r="K36" s="24"/>
      <c r="L36" s="30" t="s">
        <v>120</v>
      </c>
      <c r="M36" s="26" t="s">
        <v>70</v>
      </c>
      <c r="N36" s="21"/>
      <c r="Q36" s="96">
        <f t="shared" si="19"/>
        <v>0</v>
      </c>
      <c r="R36" s="96"/>
      <c r="S36" s="96">
        <f t="shared" si="4"/>
        <v>0</v>
      </c>
      <c r="T36" s="96">
        <f t="shared" si="5"/>
        <v>0</v>
      </c>
      <c r="U36" s="96">
        <f t="shared" si="6"/>
        <v>0</v>
      </c>
      <c r="V36" s="96">
        <f t="shared" si="7"/>
        <v>0</v>
      </c>
      <c r="W36" s="96"/>
      <c r="X36" s="96"/>
      <c r="Z36" s="96">
        <f t="shared" si="8"/>
        <v>0</v>
      </c>
      <c r="AA36" s="96">
        <f t="shared" si="9"/>
        <v>0</v>
      </c>
      <c r="AB36" s="96">
        <f t="shared" si="10"/>
        <v>0</v>
      </c>
      <c r="AC36" s="96">
        <f t="shared" si="11"/>
        <v>0</v>
      </c>
      <c r="AD36" s="96">
        <f t="shared" si="12"/>
        <v>0</v>
      </c>
      <c r="AE36" s="96">
        <f t="shared" si="13"/>
        <v>0</v>
      </c>
      <c r="AF36" s="96">
        <f t="shared" si="14"/>
        <v>0</v>
      </c>
      <c r="AG36" s="96">
        <f t="shared" si="15"/>
        <v>0</v>
      </c>
      <c r="AH36" s="96">
        <f t="shared" si="16"/>
        <v>0</v>
      </c>
      <c r="AI36" s="96">
        <f t="shared" si="17"/>
        <v>0</v>
      </c>
      <c r="AJ36" s="96">
        <f t="shared" si="18"/>
        <v>0</v>
      </c>
    </row>
    <row r="37" spans="1:36">
      <c r="A37" s="12">
        <v>33</v>
      </c>
      <c r="B37" s="29"/>
      <c r="C37" s="14"/>
      <c r="D37" s="12"/>
      <c r="E37" s="23"/>
      <c r="F37" s="16"/>
      <c r="G37" s="16"/>
      <c r="H37" s="17"/>
      <c r="I37" s="18">
        <f t="shared" si="3"/>
        <v>0</v>
      </c>
      <c r="K37" s="27"/>
      <c r="L37" s="144" t="s">
        <v>192</v>
      </c>
      <c r="M37" s="26" t="s">
        <v>119</v>
      </c>
      <c r="N37" s="31"/>
      <c r="Q37" s="96">
        <f t="shared" si="19"/>
        <v>0</v>
      </c>
      <c r="R37" s="96"/>
      <c r="S37" s="96">
        <f t="shared" si="4"/>
        <v>0</v>
      </c>
      <c r="T37" s="96">
        <f t="shared" si="5"/>
        <v>0</v>
      </c>
      <c r="U37" s="96">
        <f t="shared" si="6"/>
        <v>0</v>
      </c>
      <c r="V37" s="96">
        <f t="shared" si="7"/>
        <v>0</v>
      </c>
      <c r="W37" s="96"/>
      <c r="X37" s="96"/>
      <c r="Z37" s="96">
        <f t="shared" si="8"/>
        <v>0</v>
      </c>
      <c r="AA37" s="96">
        <f t="shared" si="9"/>
        <v>0</v>
      </c>
      <c r="AB37" s="96">
        <f t="shared" si="10"/>
        <v>0</v>
      </c>
      <c r="AC37" s="96">
        <f t="shared" si="11"/>
        <v>0</v>
      </c>
      <c r="AD37" s="96">
        <f t="shared" si="12"/>
        <v>0</v>
      </c>
      <c r="AE37" s="96">
        <f t="shared" si="13"/>
        <v>0</v>
      </c>
      <c r="AF37" s="96">
        <f t="shared" si="14"/>
        <v>0</v>
      </c>
      <c r="AG37" s="96">
        <f t="shared" si="15"/>
        <v>0</v>
      </c>
      <c r="AH37" s="96">
        <f t="shared" si="16"/>
        <v>0</v>
      </c>
      <c r="AI37" s="96">
        <f t="shared" si="17"/>
        <v>0</v>
      </c>
      <c r="AJ37" s="96">
        <f t="shared" si="18"/>
        <v>0</v>
      </c>
    </row>
    <row r="38" spans="1:36">
      <c r="A38" s="12">
        <v>34</v>
      </c>
      <c r="B38" s="29"/>
      <c r="C38" s="34"/>
      <c r="D38" s="12"/>
      <c r="E38" s="23"/>
      <c r="F38" s="16"/>
      <c r="G38" s="16"/>
      <c r="H38" s="17"/>
      <c r="I38" s="18">
        <f t="shared" si="3"/>
        <v>0</v>
      </c>
      <c r="K38" s="24"/>
      <c r="L38" s="30" t="s">
        <v>150</v>
      </c>
      <c r="M38" s="26" t="s">
        <v>30</v>
      </c>
      <c r="N38" s="21"/>
      <c r="Q38" s="96">
        <f t="shared" si="19"/>
        <v>0</v>
      </c>
      <c r="R38" s="96"/>
      <c r="S38" s="96">
        <f t="shared" si="4"/>
        <v>0</v>
      </c>
      <c r="T38" s="96">
        <f t="shared" si="5"/>
        <v>0</v>
      </c>
      <c r="U38" s="96">
        <f t="shared" si="6"/>
        <v>0</v>
      </c>
      <c r="V38" s="96">
        <f t="shared" si="7"/>
        <v>0</v>
      </c>
      <c r="W38" s="96"/>
      <c r="X38" s="96"/>
      <c r="Z38" s="96">
        <f t="shared" si="8"/>
        <v>0</v>
      </c>
      <c r="AA38" s="96">
        <f t="shared" si="9"/>
        <v>0</v>
      </c>
      <c r="AB38" s="96">
        <f t="shared" si="10"/>
        <v>0</v>
      </c>
      <c r="AC38" s="96">
        <f t="shared" si="11"/>
        <v>0</v>
      </c>
      <c r="AD38" s="96">
        <f t="shared" si="12"/>
        <v>0</v>
      </c>
      <c r="AE38" s="96">
        <f t="shared" si="13"/>
        <v>0</v>
      </c>
      <c r="AF38" s="96">
        <f t="shared" si="14"/>
        <v>0</v>
      </c>
      <c r="AG38" s="96">
        <f t="shared" si="15"/>
        <v>0</v>
      </c>
      <c r="AH38" s="96">
        <f t="shared" si="16"/>
        <v>0</v>
      </c>
      <c r="AI38" s="96">
        <f t="shared" si="17"/>
        <v>0</v>
      </c>
      <c r="AJ38" s="96">
        <f t="shared" si="18"/>
        <v>0</v>
      </c>
    </row>
    <row r="39" spans="1:36">
      <c r="A39" s="12">
        <v>35</v>
      </c>
      <c r="B39" s="29"/>
      <c r="C39" s="34"/>
      <c r="D39" s="12"/>
      <c r="E39" s="23"/>
      <c r="F39" s="16"/>
      <c r="G39" s="16"/>
      <c r="H39" s="17"/>
      <c r="I39" s="18">
        <f t="shared" si="3"/>
        <v>0</v>
      </c>
      <c r="K39" s="27"/>
      <c r="L39" s="144" t="s">
        <v>191</v>
      </c>
      <c r="M39" s="26" t="s">
        <v>100</v>
      </c>
      <c r="N39" s="31"/>
      <c r="Q39" s="96">
        <f t="shared" si="19"/>
        <v>0</v>
      </c>
      <c r="R39" s="96"/>
      <c r="S39" s="96">
        <f t="shared" si="4"/>
        <v>0</v>
      </c>
      <c r="T39" s="96">
        <f t="shared" si="5"/>
        <v>0</v>
      </c>
      <c r="U39" s="96">
        <f t="shared" si="6"/>
        <v>0</v>
      </c>
      <c r="V39" s="96">
        <f t="shared" si="7"/>
        <v>0</v>
      </c>
      <c r="W39" s="96"/>
      <c r="X39" s="96"/>
      <c r="Z39" s="96">
        <f t="shared" si="8"/>
        <v>0</v>
      </c>
      <c r="AA39" s="96">
        <f t="shared" si="9"/>
        <v>0</v>
      </c>
      <c r="AB39" s="96">
        <f t="shared" si="10"/>
        <v>0</v>
      </c>
      <c r="AC39" s="96">
        <f t="shared" si="11"/>
        <v>0</v>
      </c>
      <c r="AD39" s="96">
        <f t="shared" si="12"/>
        <v>0</v>
      </c>
      <c r="AE39" s="96">
        <f t="shared" si="13"/>
        <v>0</v>
      </c>
      <c r="AF39" s="96">
        <f t="shared" si="14"/>
        <v>0</v>
      </c>
      <c r="AG39" s="96">
        <f t="shared" si="15"/>
        <v>0</v>
      </c>
      <c r="AH39" s="96">
        <f t="shared" si="16"/>
        <v>0</v>
      </c>
      <c r="AI39" s="96">
        <f t="shared" si="17"/>
        <v>0</v>
      </c>
      <c r="AJ39" s="96">
        <f t="shared" si="18"/>
        <v>0</v>
      </c>
    </row>
    <row r="40" spans="1:36">
      <c r="A40" s="12">
        <v>36</v>
      </c>
      <c r="B40" s="29"/>
      <c r="C40" s="34"/>
      <c r="D40" s="12"/>
      <c r="E40" s="23"/>
      <c r="F40" s="16"/>
      <c r="G40" s="16"/>
      <c r="H40" s="17"/>
      <c r="I40" s="18">
        <f t="shared" si="3"/>
        <v>0</v>
      </c>
      <c r="K40" s="24"/>
      <c r="L40" s="30" t="s">
        <v>128</v>
      </c>
      <c r="M40" s="26" t="s">
        <v>71</v>
      </c>
      <c r="N40" s="21"/>
      <c r="Q40" s="96">
        <f t="shared" si="19"/>
        <v>0</v>
      </c>
      <c r="R40" s="96"/>
      <c r="S40" s="96">
        <f t="shared" si="4"/>
        <v>0</v>
      </c>
      <c r="T40" s="96">
        <f t="shared" si="5"/>
        <v>0</v>
      </c>
      <c r="U40" s="96">
        <f t="shared" si="6"/>
        <v>0</v>
      </c>
      <c r="V40" s="96">
        <f t="shared" si="7"/>
        <v>0</v>
      </c>
      <c r="W40" s="96"/>
      <c r="X40" s="96"/>
      <c r="Z40" s="96">
        <f t="shared" si="8"/>
        <v>0</v>
      </c>
      <c r="AA40" s="96">
        <f t="shared" si="9"/>
        <v>0</v>
      </c>
      <c r="AB40" s="96">
        <f t="shared" si="10"/>
        <v>0</v>
      </c>
      <c r="AC40" s="96">
        <f t="shared" si="11"/>
        <v>0</v>
      </c>
      <c r="AD40" s="96">
        <f t="shared" si="12"/>
        <v>0</v>
      </c>
      <c r="AE40" s="96">
        <f t="shared" si="13"/>
        <v>0</v>
      </c>
      <c r="AF40" s="96">
        <f t="shared" si="14"/>
        <v>0</v>
      </c>
      <c r="AG40" s="96">
        <f t="shared" si="15"/>
        <v>0</v>
      </c>
      <c r="AH40" s="96">
        <f t="shared" si="16"/>
        <v>0</v>
      </c>
      <c r="AI40" s="96">
        <f t="shared" si="17"/>
        <v>0</v>
      </c>
      <c r="AJ40" s="96">
        <f t="shared" si="18"/>
        <v>0</v>
      </c>
    </row>
    <row r="41" spans="1:36">
      <c r="A41" s="12">
        <v>37</v>
      </c>
      <c r="B41" s="29"/>
      <c r="C41" s="34"/>
      <c r="D41" s="12"/>
      <c r="E41" s="23"/>
      <c r="F41" s="16"/>
      <c r="G41" s="16"/>
      <c r="H41" s="17"/>
      <c r="I41" s="18">
        <f t="shared" si="3"/>
        <v>0</v>
      </c>
      <c r="K41" s="27"/>
      <c r="L41" s="144" t="s">
        <v>196</v>
      </c>
      <c r="M41" s="26" t="s">
        <v>121</v>
      </c>
      <c r="N41" s="31"/>
      <c r="Q41" s="96">
        <f t="shared" si="19"/>
        <v>0</v>
      </c>
      <c r="R41" s="96"/>
      <c r="S41" s="96">
        <f t="shared" si="4"/>
        <v>0</v>
      </c>
      <c r="T41" s="96">
        <f t="shared" si="5"/>
        <v>0</v>
      </c>
      <c r="U41" s="96">
        <f t="shared" si="6"/>
        <v>0</v>
      </c>
      <c r="V41" s="96">
        <f t="shared" si="7"/>
        <v>0</v>
      </c>
      <c r="W41" s="96"/>
      <c r="X41" s="96"/>
      <c r="Z41" s="96">
        <f t="shared" si="8"/>
        <v>0</v>
      </c>
      <c r="AA41" s="96">
        <f t="shared" si="9"/>
        <v>0</v>
      </c>
      <c r="AB41" s="96">
        <f t="shared" si="10"/>
        <v>0</v>
      </c>
      <c r="AC41" s="96">
        <f t="shared" si="11"/>
        <v>0</v>
      </c>
      <c r="AD41" s="96">
        <f t="shared" si="12"/>
        <v>0</v>
      </c>
      <c r="AE41" s="96">
        <f t="shared" si="13"/>
        <v>0</v>
      </c>
      <c r="AF41" s="96">
        <f t="shared" si="14"/>
        <v>0</v>
      </c>
      <c r="AG41" s="96">
        <f t="shared" si="15"/>
        <v>0</v>
      </c>
      <c r="AH41" s="96">
        <f t="shared" si="16"/>
        <v>0</v>
      </c>
      <c r="AI41" s="96">
        <f t="shared" si="17"/>
        <v>0</v>
      </c>
      <c r="AJ41" s="96">
        <f t="shared" si="18"/>
        <v>0</v>
      </c>
    </row>
    <row r="42" spans="1:36">
      <c r="A42" s="12">
        <v>38</v>
      </c>
      <c r="B42" s="29"/>
      <c r="C42" s="34"/>
      <c r="D42" s="12"/>
      <c r="E42" s="23"/>
      <c r="F42" s="16"/>
      <c r="G42" s="16"/>
      <c r="H42" s="17"/>
      <c r="I42" s="18">
        <f t="shared" si="3"/>
        <v>0</v>
      </c>
      <c r="K42" s="24"/>
      <c r="L42" s="30" t="s">
        <v>197</v>
      </c>
      <c r="M42" s="26" t="s">
        <v>31</v>
      </c>
      <c r="N42" s="21"/>
      <c r="Q42" s="96">
        <f t="shared" si="19"/>
        <v>0</v>
      </c>
      <c r="R42" s="96"/>
      <c r="S42" s="96">
        <f t="shared" si="4"/>
        <v>0</v>
      </c>
      <c r="T42" s="96">
        <f t="shared" si="5"/>
        <v>0</v>
      </c>
      <c r="U42" s="96">
        <f t="shared" si="6"/>
        <v>0</v>
      </c>
      <c r="V42" s="96">
        <f t="shared" si="7"/>
        <v>0</v>
      </c>
      <c r="W42" s="96"/>
      <c r="X42" s="96"/>
      <c r="Z42" s="96">
        <f t="shared" si="8"/>
        <v>0</v>
      </c>
      <c r="AA42" s="96">
        <f t="shared" si="9"/>
        <v>0</v>
      </c>
      <c r="AB42" s="96">
        <f t="shared" si="10"/>
        <v>0</v>
      </c>
      <c r="AC42" s="96">
        <f t="shared" si="11"/>
        <v>0</v>
      </c>
      <c r="AD42" s="96">
        <f t="shared" si="12"/>
        <v>0</v>
      </c>
      <c r="AE42" s="96">
        <f t="shared" si="13"/>
        <v>0</v>
      </c>
      <c r="AF42" s="96">
        <f t="shared" si="14"/>
        <v>0</v>
      </c>
      <c r="AG42" s="96">
        <f t="shared" si="15"/>
        <v>0</v>
      </c>
      <c r="AH42" s="96">
        <f t="shared" si="16"/>
        <v>0</v>
      </c>
      <c r="AI42" s="96">
        <f t="shared" si="17"/>
        <v>0</v>
      </c>
      <c r="AJ42" s="96">
        <f t="shared" si="18"/>
        <v>0</v>
      </c>
    </row>
    <row r="43" spans="1:36">
      <c r="A43" s="12">
        <v>39</v>
      </c>
      <c r="B43" s="29"/>
      <c r="C43" s="34"/>
      <c r="D43" s="12"/>
      <c r="E43" s="23"/>
      <c r="F43" s="16"/>
      <c r="G43" s="16"/>
      <c r="H43" s="17"/>
      <c r="I43" s="18">
        <f t="shared" si="3"/>
        <v>0</v>
      </c>
      <c r="K43" s="27"/>
      <c r="L43" s="144" t="s">
        <v>198</v>
      </c>
      <c r="M43" s="26" t="s">
        <v>79</v>
      </c>
      <c r="N43" s="31"/>
      <c r="Q43" s="96">
        <f t="shared" si="19"/>
        <v>0</v>
      </c>
      <c r="R43" s="96"/>
      <c r="S43" s="96">
        <f t="shared" si="4"/>
        <v>0</v>
      </c>
      <c r="T43" s="96">
        <f t="shared" si="5"/>
        <v>0</v>
      </c>
      <c r="U43" s="96">
        <f t="shared" si="6"/>
        <v>0</v>
      </c>
      <c r="V43" s="96">
        <f t="shared" si="7"/>
        <v>0</v>
      </c>
      <c r="W43" s="96"/>
      <c r="X43" s="96"/>
      <c r="Z43" s="96">
        <f t="shared" si="8"/>
        <v>0</v>
      </c>
      <c r="AA43" s="96">
        <f t="shared" si="9"/>
        <v>0</v>
      </c>
      <c r="AB43" s="96">
        <f t="shared" si="10"/>
        <v>0</v>
      </c>
      <c r="AC43" s="96">
        <f t="shared" si="11"/>
        <v>0</v>
      </c>
      <c r="AD43" s="96">
        <f t="shared" si="12"/>
        <v>0</v>
      </c>
      <c r="AE43" s="96">
        <f t="shared" si="13"/>
        <v>0</v>
      </c>
      <c r="AF43" s="96">
        <f t="shared" si="14"/>
        <v>0</v>
      </c>
      <c r="AG43" s="96">
        <f t="shared" si="15"/>
        <v>0</v>
      </c>
      <c r="AH43" s="96">
        <f t="shared" si="16"/>
        <v>0</v>
      </c>
      <c r="AI43" s="96">
        <f t="shared" si="17"/>
        <v>0</v>
      </c>
      <c r="AJ43" s="96">
        <f t="shared" si="18"/>
        <v>0</v>
      </c>
    </row>
    <row r="44" spans="1:36">
      <c r="A44" s="12">
        <v>40</v>
      </c>
      <c r="B44" s="29"/>
      <c r="C44" s="34"/>
      <c r="D44" s="12"/>
      <c r="E44" s="23"/>
      <c r="F44" s="16"/>
      <c r="G44" s="16"/>
      <c r="H44" s="17"/>
      <c r="I44" s="18">
        <f t="shared" si="3"/>
        <v>0</v>
      </c>
      <c r="K44" s="24"/>
      <c r="L44" s="30" t="s">
        <v>199</v>
      </c>
      <c r="M44" s="26" t="s">
        <v>32</v>
      </c>
      <c r="N44" s="21"/>
      <c r="Q44" s="96">
        <f t="shared" si="19"/>
        <v>0</v>
      </c>
      <c r="R44" s="96"/>
      <c r="S44" s="96">
        <f t="shared" si="4"/>
        <v>0</v>
      </c>
      <c r="T44" s="96">
        <f t="shared" si="5"/>
        <v>0</v>
      </c>
      <c r="U44" s="96">
        <f t="shared" si="6"/>
        <v>0</v>
      </c>
      <c r="V44" s="96">
        <f t="shared" si="7"/>
        <v>0</v>
      </c>
      <c r="W44" s="96"/>
      <c r="X44" s="96"/>
      <c r="Z44" s="96">
        <f t="shared" si="8"/>
        <v>0</v>
      </c>
      <c r="AA44" s="96">
        <f t="shared" si="9"/>
        <v>0</v>
      </c>
      <c r="AB44" s="96">
        <f t="shared" si="10"/>
        <v>0</v>
      </c>
      <c r="AC44" s="96">
        <f t="shared" si="11"/>
        <v>0</v>
      </c>
      <c r="AD44" s="96">
        <f t="shared" si="12"/>
        <v>0</v>
      </c>
      <c r="AE44" s="96">
        <f t="shared" si="13"/>
        <v>0</v>
      </c>
      <c r="AF44" s="96">
        <f t="shared" si="14"/>
        <v>0</v>
      </c>
      <c r="AG44" s="96">
        <f t="shared" si="15"/>
        <v>0</v>
      </c>
      <c r="AH44" s="96">
        <f t="shared" si="16"/>
        <v>0</v>
      </c>
      <c r="AI44" s="96">
        <f t="shared" si="17"/>
        <v>0</v>
      </c>
      <c r="AJ44" s="96">
        <f t="shared" si="18"/>
        <v>0</v>
      </c>
    </row>
    <row r="45" spans="1:36">
      <c r="A45" s="12">
        <v>41</v>
      </c>
      <c r="B45" s="29"/>
      <c r="C45" s="34"/>
      <c r="D45" s="12"/>
      <c r="E45" s="23"/>
      <c r="F45" s="16"/>
      <c r="G45" s="16"/>
      <c r="H45" s="17"/>
      <c r="I45" s="18">
        <f t="shared" si="3"/>
        <v>0</v>
      </c>
      <c r="K45" s="27"/>
      <c r="L45" s="144" t="s">
        <v>200</v>
      </c>
      <c r="M45" s="26" t="s">
        <v>76</v>
      </c>
      <c r="N45" s="31"/>
      <c r="Q45" s="96">
        <f t="shared" si="19"/>
        <v>0</v>
      </c>
      <c r="R45" s="96"/>
      <c r="S45" s="96">
        <f t="shared" si="4"/>
        <v>0</v>
      </c>
      <c r="T45" s="96">
        <f t="shared" si="5"/>
        <v>0</v>
      </c>
      <c r="U45" s="96">
        <f t="shared" si="6"/>
        <v>0</v>
      </c>
      <c r="V45" s="96">
        <f t="shared" si="7"/>
        <v>0</v>
      </c>
      <c r="W45" s="96"/>
      <c r="X45" s="96"/>
      <c r="Z45" s="96">
        <f t="shared" si="8"/>
        <v>0</v>
      </c>
      <c r="AA45" s="96">
        <f t="shared" si="9"/>
        <v>0</v>
      </c>
      <c r="AB45" s="96">
        <f t="shared" si="10"/>
        <v>0</v>
      </c>
      <c r="AC45" s="96">
        <f t="shared" si="11"/>
        <v>0</v>
      </c>
      <c r="AD45" s="96">
        <f t="shared" si="12"/>
        <v>0</v>
      </c>
      <c r="AE45" s="96">
        <f t="shared" si="13"/>
        <v>0</v>
      </c>
      <c r="AF45" s="96">
        <f t="shared" si="14"/>
        <v>0</v>
      </c>
      <c r="AG45" s="96">
        <f t="shared" si="15"/>
        <v>0</v>
      </c>
      <c r="AH45" s="96">
        <f t="shared" si="16"/>
        <v>0</v>
      </c>
      <c r="AI45" s="96">
        <f t="shared" si="17"/>
        <v>0</v>
      </c>
      <c r="AJ45" s="96">
        <f t="shared" si="18"/>
        <v>0</v>
      </c>
    </row>
    <row r="46" spans="1:36">
      <c r="A46" s="12">
        <v>42</v>
      </c>
      <c r="B46" s="29"/>
      <c r="C46" s="34"/>
      <c r="D46" s="12"/>
      <c r="E46" s="23"/>
      <c r="F46" s="16"/>
      <c r="G46" s="16"/>
      <c r="H46" s="17"/>
      <c r="I46" s="18">
        <f t="shared" si="3"/>
        <v>0</v>
      </c>
      <c r="K46" s="24"/>
      <c r="L46" s="30" t="s">
        <v>201</v>
      </c>
      <c r="M46" s="26" t="s">
        <v>33</v>
      </c>
      <c r="N46" s="21"/>
      <c r="Q46" s="96">
        <f t="shared" si="19"/>
        <v>0</v>
      </c>
      <c r="R46" s="96"/>
      <c r="S46" s="96">
        <f t="shared" si="4"/>
        <v>0</v>
      </c>
      <c r="T46" s="96">
        <f t="shared" si="5"/>
        <v>0</v>
      </c>
      <c r="U46" s="96">
        <f t="shared" si="6"/>
        <v>0</v>
      </c>
      <c r="V46" s="96">
        <f t="shared" si="7"/>
        <v>0</v>
      </c>
      <c r="W46" s="96"/>
      <c r="X46" s="96"/>
      <c r="Z46" s="96">
        <f t="shared" si="8"/>
        <v>0</v>
      </c>
      <c r="AA46" s="96">
        <f t="shared" si="9"/>
        <v>0</v>
      </c>
      <c r="AB46" s="96">
        <f t="shared" si="10"/>
        <v>0</v>
      </c>
      <c r="AC46" s="96">
        <f t="shared" si="11"/>
        <v>0</v>
      </c>
      <c r="AD46" s="96">
        <f t="shared" si="12"/>
        <v>0</v>
      </c>
      <c r="AE46" s="96">
        <f t="shared" si="13"/>
        <v>0</v>
      </c>
      <c r="AF46" s="96">
        <f t="shared" si="14"/>
        <v>0</v>
      </c>
      <c r="AG46" s="96">
        <f t="shared" si="15"/>
        <v>0</v>
      </c>
      <c r="AH46" s="96">
        <f t="shared" si="16"/>
        <v>0</v>
      </c>
      <c r="AI46" s="96">
        <f t="shared" si="17"/>
        <v>0</v>
      </c>
      <c r="AJ46" s="96">
        <f t="shared" si="18"/>
        <v>0</v>
      </c>
    </row>
    <row r="47" spans="1:36">
      <c r="A47" s="12">
        <v>43</v>
      </c>
      <c r="B47" s="29"/>
      <c r="C47" s="34"/>
      <c r="D47" s="12"/>
      <c r="E47" s="23"/>
      <c r="F47" s="16"/>
      <c r="G47" s="16"/>
      <c r="H47" s="17"/>
      <c r="I47" s="18">
        <f t="shared" si="3"/>
        <v>0</v>
      </c>
      <c r="K47" s="27"/>
      <c r="L47" s="144" t="s">
        <v>202</v>
      </c>
      <c r="M47" s="26" t="s">
        <v>72</v>
      </c>
      <c r="N47" s="31"/>
      <c r="Q47" s="96">
        <f t="shared" si="19"/>
        <v>0</v>
      </c>
      <c r="R47" s="96"/>
      <c r="S47" s="96">
        <f t="shared" si="4"/>
        <v>0</v>
      </c>
      <c r="T47" s="96">
        <f t="shared" si="5"/>
        <v>0</v>
      </c>
      <c r="U47" s="96">
        <f t="shared" si="6"/>
        <v>0</v>
      </c>
      <c r="V47" s="96">
        <f t="shared" si="7"/>
        <v>0</v>
      </c>
      <c r="W47" s="96"/>
      <c r="X47" s="96"/>
      <c r="Z47" s="96">
        <f t="shared" si="8"/>
        <v>0</v>
      </c>
      <c r="AA47" s="96">
        <f t="shared" si="9"/>
        <v>0</v>
      </c>
      <c r="AB47" s="96">
        <f t="shared" si="10"/>
        <v>0</v>
      </c>
      <c r="AC47" s="96">
        <f t="shared" si="11"/>
        <v>0</v>
      </c>
      <c r="AD47" s="96">
        <f t="shared" si="12"/>
        <v>0</v>
      </c>
      <c r="AE47" s="96">
        <f t="shared" si="13"/>
        <v>0</v>
      </c>
      <c r="AF47" s="96">
        <f t="shared" si="14"/>
        <v>0</v>
      </c>
      <c r="AG47" s="96">
        <f t="shared" si="15"/>
        <v>0</v>
      </c>
      <c r="AH47" s="96">
        <f t="shared" si="16"/>
        <v>0</v>
      </c>
      <c r="AI47" s="96">
        <f t="shared" si="17"/>
        <v>0</v>
      </c>
      <c r="AJ47" s="96">
        <f t="shared" si="18"/>
        <v>0</v>
      </c>
    </row>
    <row r="48" spans="1:36">
      <c r="A48" s="12">
        <v>44</v>
      </c>
      <c r="B48" s="29"/>
      <c r="C48" s="34"/>
      <c r="D48" s="12"/>
      <c r="E48" s="23"/>
      <c r="F48" s="16"/>
      <c r="G48" s="16"/>
      <c r="H48" s="17"/>
      <c r="I48" s="18">
        <f t="shared" si="3"/>
        <v>0</v>
      </c>
      <c r="K48" s="24"/>
      <c r="L48" s="30" t="s">
        <v>122</v>
      </c>
      <c r="M48" s="26" t="s">
        <v>124</v>
      </c>
      <c r="N48" s="21"/>
      <c r="Q48" s="96">
        <f t="shared" si="19"/>
        <v>0</v>
      </c>
      <c r="R48" s="96"/>
      <c r="S48" s="96">
        <f t="shared" si="4"/>
        <v>0</v>
      </c>
      <c r="T48" s="96">
        <f t="shared" si="5"/>
        <v>0</v>
      </c>
      <c r="U48" s="96">
        <f t="shared" si="6"/>
        <v>0</v>
      </c>
      <c r="V48" s="96">
        <f t="shared" si="7"/>
        <v>0</v>
      </c>
      <c r="W48" s="96"/>
      <c r="X48" s="96"/>
      <c r="Z48" s="96">
        <f t="shared" si="8"/>
        <v>0</v>
      </c>
      <c r="AA48" s="96">
        <f t="shared" si="9"/>
        <v>0</v>
      </c>
      <c r="AB48" s="96">
        <f t="shared" si="10"/>
        <v>0</v>
      </c>
      <c r="AC48" s="96">
        <f t="shared" si="11"/>
        <v>0</v>
      </c>
      <c r="AD48" s="96">
        <f t="shared" si="12"/>
        <v>0</v>
      </c>
      <c r="AE48" s="96">
        <f t="shared" si="13"/>
        <v>0</v>
      </c>
      <c r="AF48" s="96">
        <f t="shared" si="14"/>
        <v>0</v>
      </c>
      <c r="AG48" s="96">
        <f t="shared" si="15"/>
        <v>0</v>
      </c>
      <c r="AH48" s="96">
        <f t="shared" si="16"/>
        <v>0</v>
      </c>
      <c r="AI48" s="96">
        <f t="shared" si="17"/>
        <v>0</v>
      </c>
      <c r="AJ48" s="96">
        <f t="shared" si="18"/>
        <v>0</v>
      </c>
    </row>
    <row r="49" spans="1:36">
      <c r="A49" s="12">
        <v>45</v>
      </c>
      <c r="B49" s="12"/>
      <c r="C49" s="22"/>
      <c r="D49" s="12"/>
      <c r="E49" s="23"/>
      <c r="F49" s="16"/>
      <c r="G49" s="16"/>
      <c r="H49" s="17"/>
      <c r="I49" s="18">
        <f t="shared" si="3"/>
        <v>0</v>
      </c>
      <c r="K49" s="27"/>
      <c r="L49" s="144" t="s">
        <v>205</v>
      </c>
      <c r="M49" s="26" t="s">
        <v>123</v>
      </c>
      <c r="N49" s="31"/>
      <c r="Q49" s="96">
        <f t="shared" si="19"/>
        <v>0</v>
      </c>
      <c r="R49" s="96"/>
      <c r="S49" s="96">
        <f t="shared" si="4"/>
        <v>0</v>
      </c>
      <c r="T49" s="96">
        <f t="shared" si="5"/>
        <v>0</v>
      </c>
      <c r="U49" s="96">
        <f t="shared" si="6"/>
        <v>0</v>
      </c>
      <c r="V49" s="96">
        <f t="shared" si="7"/>
        <v>0</v>
      </c>
      <c r="W49" s="96"/>
      <c r="X49" s="96"/>
      <c r="Z49" s="96">
        <f t="shared" si="8"/>
        <v>0</v>
      </c>
      <c r="AA49" s="96">
        <f t="shared" si="9"/>
        <v>0</v>
      </c>
      <c r="AB49" s="96">
        <f t="shared" si="10"/>
        <v>0</v>
      </c>
      <c r="AC49" s="96">
        <f t="shared" si="11"/>
        <v>0</v>
      </c>
      <c r="AD49" s="96">
        <f t="shared" si="12"/>
        <v>0</v>
      </c>
      <c r="AE49" s="96">
        <f t="shared" si="13"/>
        <v>0</v>
      </c>
      <c r="AF49" s="96">
        <f t="shared" si="14"/>
        <v>0</v>
      </c>
      <c r="AG49" s="96">
        <f t="shared" si="15"/>
        <v>0</v>
      </c>
      <c r="AH49" s="96">
        <f t="shared" si="16"/>
        <v>0</v>
      </c>
      <c r="AI49" s="96">
        <f t="shared" si="17"/>
        <v>0</v>
      </c>
      <c r="AJ49" s="96">
        <f t="shared" si="18"/>
        <v>0</v>
      </c>
    </row>
    <row r="50" spans="1:36">
      <c r="A50" s="12">
        <v>46</v>
      </c>
      <c r="B50" s="12"/>
      <c r="C50" s="14"/>
      <c r="D50" s="12"/>
      <c r="E50" s="23"/>
      <c r="F50" s="16"/>
      <c r="G50" s="16"/>
      <c r="H50" s="17"/>
      <c r="I50" s="18">
        <f t="shared" si="3"/>
        <v>0</v>
      </c>
      <c r="K50" s="24"/>
      <c r="L50" s="30" t="s">
        <v>125</v>
      </c>
      <c r="M50" s="26" t="s">
        <v>126</v>
      </c>
      <c r="N50" s="21"/>
      <c r="Q50" s="96">
        <f t="shared" si="19"/>
        <v>0</v>
      </c>
      <c r="R50" s="96"/>
      <c r="S50" s="96">
        <f t="shared" si="4"/>
        <v>0</v>
      </c>
      <c r="T50" s="96">
        <f t="shared" si="5"/>
        <v>0</v>
      </c>
      <c r="U50" s="96">
        <f t="shared" si="6"/>
        <v>0</v>
      </c>
      <c r="V50" s="96">
        <f t="shared" si="7"/>
        <v>0</v>
      </c>
      <c r="W50" s="96"/>
      <c r="X50" s="96"/>
      <c r="Z50" s="96">
        <f t="shared" si="8"/>
        <v>0</v>
      </c>
      <c r="AA50" s="96">
        <f t="shared" si="9"/>
        <v>0</v>
      </c>
      <c r="AB50" s="96">
        <f t="shared" si="10"/>
        <v>0</v>
      </c>
      <c r="AC50" s="96">
        <f t="shared" si="11"/>
        <v>0</v>
      </c>
      <c r="AD50" s="96">
        <f t="shared" si="12"/>
        <v>0</v>
      </c>
      <c r="AE50" s="96">
        <f t="shared" si="13"/>
        <v>0</v>
      </c>
      <c r="AF50" s="96">
        <f t="shared" si="14"/>
        <v>0</v>
      </c>
      <c r="AG50" s="96">
        <f t="shared" si="15"/>
        <v>0</v>
      </c>
      <c r="AH50" s="96">
        <f t="shared" si="16"/>
        <v>0</v>
      </c>
      <c r="AI50" s="96">
        <f t="shared" si="17"/>
        <v>0</v>
      </c>
      <c r="AJ50" s="96">
        <f t="shared" si="18"/>
        <v>0</v>
      </c>
    </row>
    <row r="51" spans="1:36">
      <c r="A51" s="12">
        <v>47</v>
      </c>
      <c r="B51" s="12"/>
      <c r="C51" s="14"/>
      <c r="D51" s="12"/>
      <c r="E51" s="23"/>
      <c r="F51" s="16"/>
      <c r="G51" s="16"/>
      <c r="H51" s="17"/>
      <c r="I51" s="18">
        <f t="shared" si="3"/>
        <v>0</v>
      </c>
      <c r="K51" s="27"/>
      <c r="L51" s="144" t="s">
        <v>206</v>
      </c>
      <c r="M51" s="26" t="s">
        <v>127</v>
      </c>
      <c r="N51" s="31"/>
      <c r="Q51" s="96">
        <f t="shared" si="19"/>
        <v>0</v>
      </c>
      <c r="R51" s="96"/>
      <c r="S51" s="96">
        <f t="shared" si="4"/>
        <v>0</v>
      </c>
      <c r="T51" s="96">
        <f t="shared" si="5"/>
        <v>0</v>
      </c>
      <c r="U51" s="96">
        <f t="shared" si="6"/>
        <v>0</v>
      </c>
      <c r="V51" s="96">
        <f t="shared" si="7"/>
        <v>0</v>
      </c>
      <c r="W51" s="96"/>
      <c r="X51" s="96"/>
      <c r="Z51" s="96">
        <f t="shared" si="8"/>
        <v>0</v>
      </c>
      <c r="AA51" s="96">
        <f t="shared" si="9"/>
        <v>0</v>
      </c>
      <c r="AB51" s="96">
        <f t="shared" si="10"/>
        <v>0</v>
      </c>
      <c r="AC51" s="96">
        <f t="shared" si="11"/>
        <v>0</v>
      </c>
      <c r="AD51" s="96">
        <f t="shared" si="12"/>
        <v>0</v>
      </c>
      <c r="AE51" s="96">
        <f t="shared" si="13"/>
        <v>0</v>
      </c>
      <c r="AF51" s="96">
        <f t="shared" si="14"/>
        <v>0</v>
      </c>
      <c r="AG51" s="96">
        <f t="shared" si="15"/>
        <v>0</v>
      </c>
      <c r="AH51" s="96">
        <f t="shared" si="16"/>
        <v>0</v>
      </c>
      <c r="AI51" s="96">
        <f t="shared" si="17"/>
        <v>0</v>
      </c>
      <c r="AJ51" s="96">
        <f t="shared" si="18"/>
        <v>0</v>
      </c>
    </row>
    <row r="52" spans="1:36">
      <c r="A52" s="12">
        <v>48</v>
      </c>
      <c r="B52" s="29"/>
      <c r="C52" s="14"/>
      <c r="D52" s="12"/>
      <c r="E52" s="23"/>
      <c r="F52" s="16"/>
      <c r="G52" s="16"/>
      <c r="H52" s="17"/>
      <c r="I52" s="18">
        <f t="shared" si="3"/>
        <v>0</v>
      </c>
      <c r="K52" s="24"/>
      <c r="L52" s="30" t="s">
        <v>143</v>
      </c>
      <c r="M52" s="26" t="s">
        <v>73</v>
      </c>
      <c r="N52" s="21"/>
      <c r="Q52" s="96">
        <f t="shared" si="19"/>
        <v>0</v>
      </c>
      <c r="R52" s="96"/>
      <c r="S52" s="96">
        <f t="shared" si="4"/>
        <v>0</v>
      </c>
      <c r="T52" s="96">
        <f t="shared" si="5"/>
        <v>0</v>
      </c>
      <c r="U52" s="96">
        <f t="shared" si="6"/>
        <v>0</v>
      </c>
      <c r="V52" s="96">
        <f t="shared" si="7"/>
        <v>0</v>
      </c>
      <c r="W52" s="96"/>
      <c r="X52" s="96"/>
      <c r="Z52" s="96">
        <f t="shared" si="8"/>
        <v>0</v>
      </c>
      <c r="AA52" s="96">
        <f t="shared" si="9"/>
        <v>0</v>
      </c>
      <c r="AB52" s="96">
        <f t="shared" si="10"/>
        <v>0</v>
      </c>
      <c r="AC52" s="96">
        <f t="shared" si="11"/>
        <v>0</v>
      </c>
      <c r="AD52" s="96">
        <f t="shared" si="12"/>
        <v>0</v>
      </c>
      <c r="AE52" s="96">
        <f t="shared" si="13"/>
        <v>0</v>
      </c>
      <c r="AF52" s="96">
        <f t="shared" si="14"/>
        <v>0</v>
      </c>
      <c r="AG52" s="96">
        <f t="shared" si="15"/>
        <v>0</v>
      </c>
      <c r="AH52" s="96">
        <f t="shared" si="16"/>
        <v>0</v>
      </c>
      <c r="AI52" s="96">
        <f t="shared" si="17"/>
        <v>0</v>
      </c>
      <c r="AJ52" s="96">
        <f t="shared" si="18"/>
        <v>0</v>
      </c>
    </row>
    <row r="53" spans="1:36">
      <c r="A53" s="12">
        <v>49</v>
      </c>
      <c r="B53" s="29"/>
      <c r="C53" s="14"/>
      <c r="D53" s="12"/>
      <c r="E53" s="23"/>
      <c r="F53" s="16"/>
      <c r="G53" s="16"/>
      <c r="H53" s="17"/>
      <c r="I53" s="18">
        <f t="shared" si="3"/>
        <v>0</v>
      </c>
      <c r="K53" s="27"/>
      <c r="L53" s="144" t="s">
        <v>203</v>
      </c>
      <c r="M53" s="26" t="s">
        <v>129</v>
      </c>
      <c r="N53" s="31"/>
      <c r="Q53" s="96">
        <f t="shared" si="19"/>
        <v>0</v>
      </c>
      <c r="R53" s="96"/>
      <c r="S53" s="96">
        <f t="shared" si="4"/>
        <v>0</v>
      </c>
      <c r="T53" s="96">
        <f t="shared" si="5"/>
        <v>0</v>
      </c>
      <c r="U53" s="96">
        <f t="shared" si="6"/>
        <v>0</v>
      </c>
      <c r="V53" s="96">
        <f t="shared" si="7"/>
        <v>0</v>
      </c>
      <c r="W53" s="96"/>
      <c r="X53" s="96"/>
      <c r="Z53" s="96">
        <f t="shared" si="8"/>
        <v>0</v>
      </c>
      <c r="AA53" s="96">
        <f t="shared" si="9"/>
        <v>0</v>
      </c>
      <c r="AB53" s="96">
        <f t="shared" si="10"/>
        <v>0</v>
      </c>
      <c r="AC53" s="96">
        <f t="shared" si="11"/>
        <v>0</v>
      </c>
      <c r="AD53" s="96">
        <f t="shared" si="12"/>
        <v>0</v>
      </c>
      <c r="AE53" s="96">
        <f t="shared" si="13"/>
        <v>0</v>
      </c>
      <c r="AF53" s="96">
        <f t="shared" si="14"/>
        <v>0</v>
      </c>
      <c r="AG53" s="96">
        <f t="shared" si="15"/>
        <v>0</v>
      </c>
      <c r="AH53" s="96">
        <f t="shared" si="16"/>
        <v>0</v>
      </c>
      <c r="AI53" s="96">
        <f t="shared" si="17"/>
        <v>0</v>
      </c>
      <c r="AJ53" s="96">
        <f t="shared" si="18"/>
        <v>0</v>
      </c>
    </row>
    <row r="54" spans="1:36">
      <c r="A54" s="12">
        <v>50</v>
      </c>
      <c r="B54" s="29"/>
      <c r="C54" s="14"/>
      <c r="D54" s="12"/>
      <c r="E54" s="15"/>
      <c r="F54" s="16"/>
      <c r="G54" s="16"/>
      <c r="H54" s="17"/>
      <c r="I54" s="18">
        <f t="shared" si="3"/>
        <v>0</v>
      </c>
      <c r="K54" s="24"/>
      <c r="L54" s="30" t="s">
        <v>56</v>
      </c>
      <c r="M54" s="26" t="s">
        <v>131</v>
      </c>
      <c r="N54" s="21"/>
      <c r="Q54" s="96">
        <f t="shared" si="19"/>
        <v>0</v>
      </c>
      <c r="R54" s="96"/>
      <c r="S54" s="96">
        <f t="shared" si="4"/>
        <v>0</v>
      </c>
      <c r="T54" s="96">
        <f t="shared" si="5"/>
        <v>0</v>
      </c>
      <c r="U54" s="96">
        <f t="shared" si="6"/>
        <v>0</v>
      </c>
      <c r="V54" s="96">
        <f t="shared" si="7"/>
        <v>0</v>
      </c>
      <c r="W54" s="96"/>
      <c r="X54" s="96"/>
      <c r="Z54" s="96">
        <f t="shared" si="8"/>
        <v>0</v>
      </c>
      <c r="AA54" s="96">
        <f t="shared" si="9"/>
        <v>0</v>
      </c>
      <c r="AB54" s="96">
        <f t="shared" si="10"/>
        <v>0</v>
      </c>
      <c r="AC54" s="96">
        <f t="shared" si="11"/>
        <v>0</v>
      </c>
      <c r="AD54" s="96">
        <f t="shared" si="12"/>
        <v>0</v>
      </c>
      <c r="AE54" s="96">
        <f t="shared" si="13"/>
        <v>0</v>
      </c>
      <c r="AF54" s="96">
        <f t="shared" si="14"/>
        <v>0</v>
      </c>
      <c r="AG54" s="96">
        <f t="shared" si="15"/>
        <v>0</v>
      </c>
      <c r="AH54" s="96">
        <f t="shared" si="16"/>
        <v>0</v>
      </c>
      <c r="AI54" s="96">
        <f t="shared" si="17"/>
        <v>0</v>
      </c>
      <c r="AJ54" s="96">
        <f t="shared" si="18"/>
        <v>0</v>
      </c>
    </row>
    <row r="55" spans="1:36">
      <c r="A55" s="12">
        <v>51</v>
      </c>
      <c r="B55" s="29"/>
      <c r="C55" s="14"/>
      <c r="D55" s="12"/>
      <c r="E55" s="23"/>
      <c r="F55" s="16"/>
      <c r="G55" s="16"/>
      <c r="H55" s="17"/>
      <c r="I55" s="18">
        <f t="shared" si="3"/>
        <v>0</v>
      </c>
      <c r="K55" s="27"/>
      <c r="L55" s="144" t="s">
        <v>204</v>
      </c>
      <c r="M55" s="26" t="s">
        <v>130</v>
      </c>
      <c r="N55" s="31"/>
      <c r="Q55" s="96">
        <f t="shared" si="19"/>
        <v>0</v>
      </c>
      <c r="R55" s="96"/>
      <c r="S55" s="96">
        <f t="shared" si="4"/>
        <v>0</v>
      </c>
      <c r="T55" s="96">
        <f t="shared" si="5"/>
        <v>0</v>
      </c>
      <c r="U55" s="96">
        <f t="shared" si="6"/>
        <v>0</v>
      </c>
      <c r="V55" s="96">
        <f t="shared" si="7"/>
        <v>0</v>
      </c>
      <c r="W55" s="96"/>
      <c r="X55" s="96"/>
      <c r="Z55" s="96">
        <f t="shared" si="8"/>
        <v>0</v>
      </c>
      <c r="AA55" s="96">
        <f t="shared" si="9"/>
        <v>0</v>
      </c>
      <c r="AB55" s="96">
        <f t="shared" si="10"/>
        <v>0</v>
      </c>
      <c r="AC55" s="96">
        <f t="shared" si="11"/>
        <v>0</v>
      </c>
      <c r="AD55" s="96">
        <f t="shared" si="12"/>
        <v>0</v>
      </c>
      <c r="AE55" s="96">
        <f t="shared" si="13"/>
        <v>0</v>
      </c>
      <c r="AF55" s="96">
        <f t="shared" si="14"/>
        <v>0</v>
      </c>
      <c r="AG55" s="96">
        <f t="shared" si="15"/>
        <v>0</v>
      </c>
      <c r="AH55" s="96">
        <f t="shared" si="16"/>
        <v>0</v>
      </c>
      <c r="AI55" s="96">
        <f t="shared" si="17"/>
        <v>0</v>
      </c>
      <c r="AJ55" s="96">
        <f t="shared" si="18"/>
        <v>0</v>
      </c>
    </row>
    <row r="56" spans="1:36">
      <c r="A56" s="12">
        <v>52</v>
      </c>
      <c r="B56" s="29"/>
      <c r="C56" s="14"/>
      <c r="D56" s="12"/>
      <c r="E56" s="23"/>
      <c r="F56" s="16"/>
      <c r="G56" s="16"/>
      <c r="H56" s="17"/>
      <c r="I56" s="18">
        <f t="shared" si="3"/>
        <v>0</v>
      </c>
      <c r="K56" s="24"/>
      <c r="L56" s="30" t="s">
        <v>144</v>
      </c>
      <c r="M56" s="26" t="s">
        <v>133</v>
      </c>
      <c r="N56" s="21"/>
      <c r="Q56" s="96">
        <f t="shared" si="19"/>
        <v>0</v>
      </c>
      <c r="R56" s="96"/>
      <c r="S56" s="96">
        <f t="shared" si="4"/>
        <v>0</v>
      </c>
      <c r="T56" s="96">
        <f t="shared" si="5"/>
        <v>0</v>
      </c>
      <c r="U56" s="96">
        <f t="shared" si="6"/>
        <v>0</v>
      </c>
      <c r="V56" s="96">
        <f t="shared" si="7"/>
        <v>0</v>
      </c>
      <c r="W56" s="96"/>
      <c r="X56" s="96"/>
      <c r="Z56" s="96">
        <f t="shared" si="8"/>
        <v>0</v>
      </c>
      <c r="AA56" s="96">
        <f t="shared" si="9"/>
        <v>0</v>
      </c>
      <c r="AB56" s="96">
        <f t="shared" si="10"/>
        <v>0</v>
      </c>
      <c r="AC56" s="96">
        <f t="shared" si="11"/>
        <v>0</v>
      </c>
      <c r="AD56" s="96">
        <f t="shared" si="12"/>
        <v>0</v>
      </c>
      <c r="AE56" s="96">
        <f t="shared" si="13"/>
        <v>0</v>
      </c>
      <c r="AF56" s="96">
        <f t="shared" si="14"/>
        <v>0</v>
      </c>
      <c r="AG56" s="96">
        <f t="shared" si="15"/>
        <v>0</v>
      </c>
      <c r="AH56" s="96">
        <f t="shared" si="16"/>
        <v>0</v>
      </c>
      <c r="AI56" s="96">
        <f t="shared" si="17"/>
        <v>0</v>
      </c>
      <c r="AJ56" s="96">
        <f t="shared" si="18"/>
        <v>0</v>
      </c>
    </row>
    <row r="57" spans="1:36">
      <c r="A57" s="12">
        <v>53</v>
      </c>
      <c r="B57" s="29"/>
      <c r="C57" s="14"/>
      <c r="D57" s="12"/>
      <c r="E57" s="23"/>
      <c r="F57" s="16"/>
      <c r="G57" s="16"/>
      <c r="H57" s="17"/>
      <c r="I57" s="18">
        <f t="shared" si="3"/>
        <v>0</v>
      </c>
      <c r="K57" s="27"/>
      <c r="L57" s="144" t="s">
        <v>207</v>
      </c>
      <c r="M57" s="26" t="s">
        <v>132</v>
      </c>
      <c r="N57" s="31"/>
      <c r="Q57" s="96">
        <f t="shared" si="19"/>
        <v>0</v>
      </c>
      <c r="R57" s="96"/>
      <c r="S57" s="96">
        <f t="shared" si="4"/>
        <v>0</v>
      </c>
      <c r="T57" s="96">
        <f t="shared" si="5"/>
        <v>0</v>
      </c>
      <c r="U57" s="96">
        <f t="shared" si="6"/>
        <v>0</v>
      </c>
      <c r="V57" s="96">
        <f t="shared" si="7"/>
        <v>0</v>
      </c>
      <c r="W57" s="96"/>
      <c r="X57" s="96"/>
      <c r="Z57" s="96">
        <f t="shared" si="8"/>
        <v>0</v>
      </c>
      <c r="AA57" s="96">
        <f t="shared" si="9"/>
        <v>0</v>
      </c>
      <c r="AB57" s="96">
        <f t="shared" si="10"/>
        <v>0</v>
      </c>
      <c r="AC57" s="96">
        <f t="shared" si="11"/>
        <v>0</v>
      </c>
      <c r="AD57" s="96">
        <f t="shared" si="12"/>
        <v>0</v>
      </c>
      <c r="AE57" s="96">
        <f t="shared" si="13"/>
        <v>0</v>
      </c>
      <c r="AF57" s="96">
        <f t="shared" si="14"/>
        <v>0</v>
      </c>
      <c r="AG57" s="96">
        <f t="shared" si="15"/>
        <v>0</v>
      </c>
      <c r="AH57" s="96">
        <f t="shared" si="16"/>
        <v>0</v>
      </c>
      <c r="AI57" s="96">
        <f t="shared" si="17"/>
        <v>0</v>
      </c>
      <c r="AJ57" s="96">
        <f t="shared" si="18"/>
        <v>0</v>
      </c>
    </row>
    <row r="58" spans="1:36">
      <c r="A58" s="12">
        <v>54</v>
      </c>
      <c r="B58" s="29"/>
      <c r="C58" s="14"/>
      <c r="D58" s="12"/>
      <c r="E58" s="23"/>
      <c r="F58" s="16"/>
      <c r="G58" s="16"/>
      <c r="H58" s="17"/>
      <c r="I58" s="18">
        <f t="shared" si="3"/>
        <v>0</v>
      </c>
      <c r="K58" s="24"/>
      <c r="L58" s="30" t="s">
        <v>146</v>
      </c>
      <c r="M58" s="26" t="s">
        <v>145</v>
      </c>
      <c r="N58" s="21"/>
      <c r="Q58" s="96">
        <f t="shared" si="19"/>
        <v>0</v>
      </c>
      <c r="R58" s="96"/>
      <c r="S58" s="96">
        <f t="shared" si="4"/>
        <v>0</v>
      </c>
      <c r="T58" s="96">
        <f t="shared" si="5"/>
        <v>0</v>
      </c>
      <c r="U58" s="96">
        <f t="shared" si="6"/>
        <v>0</v>
      </c>
      <c r="V58" s="96">
        <f t="shared" si="7"/>
        <v>0</v>
      </c>
      <c r="W58" s="96"/>
      <c r="X58" s="96"/>
      <c r="Z58" s="96">
        <f t="shared" si="8"/>
        <v>0</v>
      </c>
      <c r="AA58" s="96">
        <f t="shared" si="9"/>
        <v>0</v>
      </c>
      <c r="AB58" s="96">
        <f t="shared" si="10"/>
        <v>0</v>
      </c>
      <c r="AC58" s="96">
        <f t="shared" si="11"/>
        <v>0</v>
      </c>
      <c r="AD58" s="96">
        <f t="shared" si="12"/>
        <v>0</v>
      </c>
      <c r="AE58" s="96">
        <f t="shared" si="13"/>
        <v>0</v>
      </c>
      <c r="AF58" s="96">
        <f t="shared" si="14"/>
        <v>0</v>
      </c>
      <c r="AG58" s="96">
        <f t="shared" si="15"/>
        <v>0</v>
      </c>
      <c r="AH58" s="96">
        <f t="shared" si="16"/>
        <v>0</v>
      </c>
      <c r="AI58" s="96">
        <f t="shared" si="17"/>
        <v>0</v>
      </c>
      <c r="AJ58" s="96">
        <f t="shared" si="18"/>
        <v>0</v>
      </c>
    </row>
    <row r="59" spans="1:36">
      <c r="A59" s="12">
        <v>55</v>
      </c>
      <c r="B59" s="29"/>
      <c r="C59" s="14"/>
      <c r="D59" s="12"/>
      <c r="E59" s="23"/>
      <c r="F59" s="16"/>
      <c r="G59" s="16"/>
      <c r="H59" s="17"/>
      <c r="I59" s="18">
        <f t="shared" si="3"/>
        <v>0</v>
      </c>
      <c r="K59" s="27"/>
      <c r="L59" s="144" t="s">
        <v>208</v>
      </c>
      <c r="M59" s="26" t="s">
        <v>134</v>
      </c>
      <c r="N59" s="31"/>
      <c r="Q59" s="96">
        <f t="shared" si="19"/>
        <v>0</v>
      </c>
      <c r="R59" s="96"/>
      <c r="S59" s="96">
        <f t="shared" si="4"/>
        <v>0</v>
      </c>
      <c r="T59" s="96">
        <f t="shared" si="5"/>
        <v>0</v>
      </c>
      <c r="U59" s="96">
        <f t="shared" si="6"/>
        <v>0</v>
      </c>
      <c r="V59" s="96">
        <f t="shared" si="7"/>
        <v>0</v>
      </c>
      <c r="W59" s="96"/>
      <c r="X59" s="96"/>
      <c r="Z59" s="96">
        <f t="shared" si="8"/>
        <v>0</v>
      </c>
      <c r="AA59" s="96">
        <f t="shared" si="9"/>
        <v>0</v>
      </c>
      <c r="AB59" s="96">
        <f t="shared" si="10"/>
        <v>0</v>
      </c>
      <c r="AC59" s="96">
        <f t="shared" si="11"/>
        <v>0</v>
      </c>
      <c r="AD59" s="96">
        <f t="shared" si="12"/>
        <v>0</v>
      </c>
      <c r="AE59" s="96">
        <f t="shared" si="13"/>
        <v>0</v>
      </c>
      <c r="AF59" s="96">
        <f t="shared" si="14"/>
        <v>0</v>
      </c>
      <c r="AG59" s="96">
        <f t="shared" si="15"/>
        <v>0</v>
      </c>
      <c r="AH59" s="96">
        <f t="shared" si="16"/>
        <v>0</v>
      </c>
      <c r="AI59" s="96">
        <f t="shared" si="17"/>
        <v>0</v>
      </c>
      <c r="AJ59" s="96">
        <f t="shared" si="18"/>
        <v>0</v>
      </c>
    </row>
    <row r="60" spans="1:36">
      <c r="A60" s="12">
        <v>56</v>
      </c>
      <c r="B60" s="29"/>
      <c r="C60" s="14"/>
      <c r="D60" s="12"/>
      <c r="E60" s="23"/>
      <c r="F60" s="16"/>
      <c r="G60" s="16"/>
      <c r="H60" s="17"/>
      <c r="I60" s="18">
        <f t="shared" si="3"/>
        <v>0</v>
      </c>
      <c r="K60" s="24"/>
      <c r="L60" s="30" t="s">
        <v>135</v>
      </c>
      <c r="M60" s="26" t="s">
        <v>34</v>
      </c>
      <c r="N60" s="21"/>
      <c r="Q60" s="96">
        <f t="shared" si="19"/>
        <v>0</v>
      </c>
      <c r="R60" s="96"/>
      <c r="S60" s="96">
        <f t="shared" si="4"/>
        <v>0</v>
      </c>
      <c r="T60" s="96">
        <f t="shared" si="5"/>
        <v>0</v>
      </c>
      <c r="U60" s="96">
        <f t="shared" si="6"/>
        <v>0</v>
      </c>
      <c r="V60" s="96">
        <f t="shared" si="7"/>
        <v>0</v>
      </c>
      <c r="W60" s="96"/>
      <c r="X60" s="96"/>
      <c r="Z60" s="96">
        <f t="shared" si="8"/>
        <v>0</v>
      </c>
      <c r="AA60" s="96">
        <f t="shared" si="9"/>
        <v>0</v>
      </c>
      <c r="AB60" s="96">
        <f t="shared" si="10"/>
        <v>0</v>
      </c>
      <c r="AC60" s="96">
        <f t="shared" si="11"/>
        <v>0</v>
      </c>
      <c r="AD60" s="96">
        <f t="shared" si="12"/>
        <v>0</v>
      </c>
      <c r="AE60" s="96">
        <f t="shared" si="13"/>
        <v>0</v>
      </c>
      <c r="AF60" s="96">
        <f t="shared" si="14"/>
        <v>0</v>
      </c>
      <c r="AG60" s="96">
        <f t="shared" si="15"/>
        <v>0</v>
      </c>
      <c r="AH60" s="96">
        <f t="shared" si="16"/>
        <v>0</v>
      </c>
      <c r="AI60" s="96">
        <f t="shared" si="17"/>
        <v>0</v>
      </c>
      <c r="AJ60" s="96">
        <f t="shared" si="18"/>
        <v>0</v>
      </c>
    </row>
    <row r="61" spans="1:36">
      <c r="A61" s="12">
        <v>57</v>
      </c>
      <c r="B61" s="12"/>
      <c r="C61" s="22"/>
      <c r="D61" s="12"/>
      <c r="E61" s="23"/>
      <c r="F61" s="16"/>
      <c r="G61" s="16"/>
      <c r="H61" s="17"/>
      <c r="I61" s="18">
        <f t="shared" si="3"/>
        <v>0</v>
      </c>
      <c r="K61" s="27"/>
      <c r="L61" s="144" t="s">
        <v>209</v>
      </c>
      <c r="M61" s="26" t="s">
        <v>75</v>
      </c>
      <c r="N61" s="31"/>
      <c r="Q61" s="96">
        <f t="shared" si="19"/>
        <v>0</v>
      </c>
      <c r="R61" s="96"/>
      <c r="S61" s="96">
        <f t="shared" si="4"/>
        <v>0</v>
      </c>
      <c r="T61" s="96">
        <f t="shared" si="5"/>
        <v>0</v>
      </c>
      <c r="U61" s="96">
        <f t="shared" si="6"/>
        <v>0</v>
      </c>
      <c r="V61" s="96">
        <f t="shared" si="7"/>
        <v>0</v>
      </c>
      <c r="W61" s="96"/>
      <c r="X61" s="96"/>
      <c r="Z61" s="96">
        <f t="shared" si="8"/>
        <v>0</v>
      </c>
      <c r="AA61" s="96">
        <f t="shared" si="9"/>
        <v>0</v>
      </c>
      <c r="AB61" s="96">
        <f t="shared" si="10"/>
        <v>0</v>
      </c>
      <c r="AC61" s="96">
        <f t="shared" si="11"/>
        <v>0</v>
      </c>
      <c r="AD61" s="96">
        <f t="shared" si="12"/>
        <v>0</v>
      </c>
      <c r="AE61" s="96">
        <f t="shared" si="13"/>
        <v>0</v>
      </c>
      <c r="AF61" s="96">
        <f t="shared" si="14"/>
        <v>0</v>
      </c>
      <c r="AG61" s="96">
        <f t="shared" si="15"/>
        <v>0</v>
      </c>
      <c r="AH61" s="96">
        <f t="shared" si="16"/>
        <v>0</v>
      </c>
      <c r="AI61" s="96">
        <f t="shared" si="17"/>
        <v>0</v>
      </c>
      <c r="AJ61" s="96">
        <f t="shared" si="18"/>
        <v>0</v>
      </c>
    </row>
    <row r="62" spans="1:36">
      <c r="A62" s="12">
        <v>58</v>
      </c>
      <c r="B62" s="12"/>
      <c r="C62" s="22"/>
      <c r="D62" s="12"/>
      <c r="E62" s="23"/>
      <c r="F62" s="16"/>
      <c r="G62" s="16"/>
      <c r="H62" s="17"/>
      <c r="I62" s="18">
        <f t="shared" si="3"/>
        <v>0</v>
      </c>
      <c r="K62" s="24"/>
      <c r="L62" s="30" t="s">
        <v>136</v>
      </c>
      <c r="M62" s="26" t="s">
        <v>35</v>
      </c>
      <c r="N62" s="21"/>
      <c r="Q62" s="96">
        <f t="shared" si="19"/>
        <v>0</v>
      </c>
      <c r="R62" s="96"/>
      <c r="S62" s="96">
        <f t="shared" si="4"/>
        <v>0</v>
      </c>
      <c r="T62" s="96">
        <f t="shared" si="5"/>
        <v>0</v>
      </c>
      <c r="U62" s="96">
        <f t="shared" si="6"/>
        <v>0</v>
      </c>
      <c r="V62" s="96">
        <f t="shared" si="7"/>
        <v>0</v>
      </c>
      <c r="W62" s="96"/>
      <c r="X62" s="96"/>
      <c r="Z62" s="96">
        <f t="shared" si="8"/>
        <v>0</v>
      </c>
      <c r="AA62" s="96">
        <f t="shared" si="9"/>
        <v>0</v>
      </c>
      <c r="AB62" s="96">
        <f t="shared" si="10"/>
        <v>0</v>
      </c>
      <c r="AC62" s="96">
        <f t="shared" si="11"/>
        <v>0</v>
      </c>
      <c r="AD62" s="96">
        <f t="shared" si="12"/>
        <v>0</v>
      </c>
      <c r="AE62" s="96">
        <f t="shared" si="13"/>
        <v>0</v>
      </c>
      <c r="AF62" s="96">
        <f t="shared" si="14"/>
        <v>0</v>
      </c>
      <c r="AG62" s="96">
        <f t="shared" si="15"/>
        <v>0</v>
      </c>
      <c r="AH62" s="96">
        <f t="shared" si="16"/>
        <v>0</v>
      </c>
      <c r="AI62" s="96">
        <f t="shared" si="17"/>
        <v>0</v>
      </c>
      <c r="AJ62" s="96">
        <f t="shared" si="18"/>
        <v>0</v>
      </c>
    </row>
    <row r="63" spans="1:36">
      <c r="A63" s="12">
        <v>59</v>
      </c>
      <c r="B63" s="12"/>
      <c r="C63" s="22"/>
      <c r="D63" s="12"/>
      <c r="E63" s="23"/>
      <c r="F63" s="16"/>
      <c r="G63" s="16"/>
      <c r="H63" s="17"/>
      <c r="I63" s="18">
        <f t="shared" si="3"/>
        <v>0</v>
      </c>
      <c r="K63" s="27"/>
      <c r="L63" s="144" t="s">
        <v>210</v>
      </c>
      <c r="M63" s="26" t="s">
        <v>74</v>
      </c>
      <c r="N63" s="31"/>
      <c r="Q63" s="96">
        <f t="shared" si="19"/>
        <v>0</v>
      </c>
      <c r="R63" s="96"/>
      <c r="S63" s="96">
        <f t="shared" si="4"/>
        <v>0</v>
      </c>
      <c r="T63" s="96">
        <f t="shared" si="5"/>
        <v>0</v>
      </c>
      <c r="U63" s="96">
        <f t="shared" si="6"/>
        <v>0</v>
      </c>
      <c r="V63" s="96">
        <f t="shared" si="7"/>
        <v>0</v>
      </c>
      <c r="W63" s="96"/>
      <c r="X63" s="96"/>
      <c r="Z63" s="96">
        <f t="shared" si="8"/>
        <v>0</v>
      </c>
      <c r="AA63" s="96">
        <f t="shared" si="9"/>
        <v>0</v>
      </c>
      <c r="AB63" s="96">
        <f t="shared" si="10"/>
        <v>0</v>
      </c>
      <c r="AC63" s="96">
        <f t="shared" si="11"/>
        <v>0</v>
      </c>
      <c r="AD63" s="96">
        <f t="shared" si="12"/>
        <v>0</v>
      </c>
      <c r="AE63" s="96">
        <f t="shared" si="13"/>
        <v>0</v>
      </c>
      <c r="AF63" s="96">
        <f t="shared" si="14"/>
        <v>0</v>
      </c>
      <c r="AG63" s="96">
        <f t="shared" si="15"/>
        <v>0</v>
      </c>
      <c r="AH63" s="96">
        <f t="shared" si="16"/>
        <v>0</v>
      </c>
      <c r="AI63" s="96">
        <f t="shared" si="17"/>
        <v>0</v>
      </c>
      <c r="AJ63" s="96">
        <f t="shared" si="18"/>
        <v>0</v>
      </c>
    </row>
    <row r="64" spans="1:36">
      <c r="A64" s="12">
        <v>60</v>
      </c>
      <c r="B64" s="12"/>
      <c r="C64" s="22"/>
      <c r="D64" s="12"/>
      <c r="E64" s="23"/>
      <c r="F64" s="16"/>
      <c r="G64" s="16"/>
      <c r="H64" s="17"/>
      <c r="I64" s="18">
        <f t="shared" si="3"/>
        <v>0</v>
      </c>
      <c r="K64" s="24"/>
      <c r="L64" s="30" t="s">
        <v>57</v>
      </c>
      <c r="M64" s="26" t="s">
        <v>36</v>
      </c>
      <c r="N64" s="21"/>
      <c r="Q64" s="96">
        <f t="shared" si="19"/>
        <v>0</v>
      </c>
      <c r="R64" s="96"/>
      <c r="S64" s="96">
        <f t="shared" si="4"/>
        <v>0</v>
      </c>
      <c r="T64" s="96">
        <f t="shared" si="5"/>
        <v>0</v>
      </c>
      <c r="U64" s="96">
        <f t="shared" si="6"/>
        <v>0</v>
      </c>
      <c r="V64" s="96">
        <f t="shared" si="7"/>
        <v>0</v>
      </c>
      <c r="W64" s="96"/>
      <c r="X64" s="96"/>
      <c r="Z64" s="96">
        <f t="shared" si="8"/>
        <v>0</v>
      </c>
      <c r="AA64" s="96">
        <f t="shared" si="9"/>
        <v>0</v>
      </c>
      <c r="AB64" s="96">
        <f t="shared" si="10"/>
        <v>0</v>
      </c>
      <c r="AC64" s="96">
        <f t="shared" si="11"/>
        <v>0</v>
      </c>
      <c r="AD64" s="96">
        <f t="shared" si="12"/>
        <v>0</v>
      </c>
      <c r="AE64" s="96">
        <f t="shared" si="13"/>
        <v>0</v>
      </c>
      <c r="AF64" s="96">
        <f t="shared" si="14"/>
        <v>0</v>
      </c>
      <c r="AG64" s="96">
        <f t="shared" si="15"/>
        <v>0</v>
      </c>
      <c r="AH64" s="96">
        <f t="shared" si="16"/>
        <v>0</v>
      </c>
      <c r="AI64" s="96">
        <f t="shared" si="17"/>
        <v>0</v>
      </c>
      <c r="AJ64" s="96">
        <f t="shared" si="18"/>
        <v>0</v>
      </c>
    </row>
    <row r="65" spans="1:36">
      <c r="A65" s="12">
        <v>61</v>
      </c>
      <c r="B65" s="12"/>
      <c r="C65" s="22"/>
      <c r="D65" s="12"/>
      <c r="E65" s="23"/>
      <c r="F65" s="16"/>
      <c r="G65" s="16"/>
      <c r="H65" s="17"/>
      <c r="I65" s="18">
        <f t="shared" si="3"/>
        <v>0</v>
      </c>
      <c r="K65" s="27"/>
      <c r="L65" s="144" t="s">
        <v>211</v>
      </c>
      <c r="M65" s="26" t="s">
        <v>77</v>
      </c>
      <c r="N65" s="31"/>
      <c r="Q65" s="96">
        <f t="shared" si="19"/>
        <v>0</v>
      </c>
      <c r="R65" s="96"/>
      <c r="S65" s="96">
        <f t="shared" si="4"/>
        <v>0</v>
      </c>
      <c r="T65" s="96">
        <f t="shared" si="5"/>
        <v>0</v>
      </c>
      <c r="U65" s="96">
        <f t="shared" si="6"/>
        <v>0</v>
      </c>
      <c r="V65" s="96">
        <f t="shared" si="7"/>
        <v>0</v>
      </c>
      <c r="W65" s="96"/>
      <c r="X65" s="96"/>
      <c r="Z65" s="96">
        <f t="shared" si="8"/>
        <v>0</v>
      </c>
      <c r="AA65" s="96">
        <f t="shared" si="9"/>
        <v>0</v>
      </c>
      <c r="AB65" s="96">
        <f t="shared" si="10"/>
        <v>0</v>
      </c>
      <c r="AC65" s="96">
        <f t="shared" si="11"/>
        <v>0</v>
      </c>
      <c r="AD65" s="96">
        <f t="shared" si="12"/>
        <v>0</v>
      </c>
      <c r="AE65" s="96">
        <f t="shared" si="13"/>
        <v>0</v>
      </c>
      <c r="AF65" s="96">
        <f t="shared" si="14"/>
        <v>0</v>
      </c>
      <c r="AG65" s="96">
        <f t="shared" si="15"/>
        <v>0</v>
      </c>
      <c r="AH65" s="96">
        <f t="shared" si="16"/>
        <v>0</v>
      </c>
      <c r="AI65" s="96">
        <f t="shared" si="17"/>
        <v>0</v>
      </c>
      <c r="AJ65" s="96">
        <f t="shared" si="18"/>
        <v>0</v>
      </c>
    </row>
    <row r="66" spans="1:36">
      <c r="A66" s="12">
        <v>62</v>
      </c>
      <c r="B66" s="12"/>
      <c r="C66" s="22"/>
      <c r="D66" s="12"/>
      <c r="E66" s="23"/>
      <c r="F66" s="16"/>
      <c r="G66" s="16"/>
      <c r="H66" s="17"/>
      <c r="I66" s="18">
        <f t="shared" si="3"/>
        <v>0</v>
      </c>
      <c r="K66" s="24"/>
      <c r="L66" s="30" t="s">
        <v>58</v>
      </c>
      <c r="M66" s="26" t="s">
        <v>138</v>
      </c>
      <c r="N66" s="21"/>
      <c r="Q66" s="96">
        <f t="shared" si="19"/>
        <v>0</v>
      </c>
      <c r="R66" s="96"/>
      <c r="S66" s="96">
        <f t="shared" si="4"/>
        <v>0</v>
      </c>
      <c r="T66" s="96">
        <f t="shared" si="5"/>
        <v>0</v>
      </c>
      <c r="U66" s="96">
        <f t="shared" si="6"/>
        <v>0</v>
      </c>
      <c r="V66" s="96">
        <f t="shared" si="7"/>
        <v>0</v>
      </c>
      <c r="W66" s="96"/>
      <c r="X66" s="96"/>
      <c r="Z66" s="96">
        <f t="shared" si="8"/>
        <v>0</v>
      </c>
      <c r="AA66" s="96">
        <f t="shared" si="9"/>
        <v>0</v>
      </c>
      <c r="AB66" s="96">
        <f t="shared" si="10"/>
        <v>0</v>
      </c>
      <c r="AC66" s="96">
        <f t="shared" si="11"/>
        <v>0</v>
      </c>
      <c r="AD66" s="96">
        <f t="shared" si="12"/>
        <v>0</v>
      </c>
      <c r="AE66" s="96">
        <f t="shared" si="13"/>
        <v>0</v>
      </c>
      <c r="AF66" s="96">
        <f t="shared" si="14"/>
        <v>0</v>
      </c>
      <c r="AG66" s="96">
        <f t="shared" si="15"/>
        <v>0</v>
      </c>
      <c r="AH66" s="96">
        <f t="shared" si="16"/>
        <v>0</v>
      </c>
      <c r="AI66" s="96">
        <f t="shared" si="17"/>
        <v>0</v>
      </c>
      <c r="AJ66" s="96">
        <f t="shared" si="18"/>
        <v>0</v>
      </c>
    </row>
    <row r="67" spans="1:36">
      <c r="A67" s="12">
        <v>63</v>
      </c>
      <c r="B67" s="12"/>
      <c r="C67" s="22"/>
      <c r="D67" s="12"/>
      <c r="E67" s="23"/>
      <c r="F67" s="16"/>
      <c r="G67" s="16"/>
      <c r="H67" s="17"/>
      <c r="I67" s="18">
        <f t="shared" si="3"/>
        <v>0</v>
      </c>
      <c r="K67" s="27"/>
      <c r="L67" s="144" t="s">
        <v>212</v>
      </c>
      <c r="M67" s="26" t="s">
        <v>137</v>
      </c>
      <c r="N67" s="31"/>
      <c r="Q67" s="96">
        <f t="shared" si="19"/>
        <v>0</v>
      </c>
      <c r="R67" s="96"/>
      <c r="S67" s="96">
        <f t="shared" si="4"/>
        <v>0</v>
      </c>
      <c r="T67" s="96">
        <f t="shared" si="5"/>
        <v>0</v>
      </c>
      <c r="U67" s="96">
        <f t="shared" si="6"/>
        <v>0</v>
      </c>
      <c r="V67" s="96">
        <f t="shared" si="7"/>
        <v>0</v>
      </c>
      <c r="W67" s="96"/>
      <c r="X67" s="96"/>
      <c r="Z67" s="96">
        <f t="shared" si="8"/>
        <v>0</v>
      </c>
      <c r="AA67" s="96">
        <f t="shared" si="9"/>
        <v>0</v>
      </c>
      <c r="AB67" s="96">
        <f t="shared" si="10"/>
        <v>0</v>
      </c>
      <c r="AC67" s="96">
        <f t="shared" si="11"/>
        <v>0</v>
      </c>
      <c r="AD67" s="96">
        <f t="shared" si="12"/>
        <v>0</v>
      </c>
      <c r="AE67" s="96">
        <f t="shared" si="13"/>
        <v>0</v>
      </c>
      <c r="AF67" s="96">
        <f t="shared" si="14"/>
        <v>0</v>
      </c>
      <c r="AG67" s="96">
        <f t="shared" si="15"/>
        <v>0</v>
      </c>
      <c r="AH67" s="96">
        <f t="shared" si="16"/>
        <v>0</v>
      </c>
      <c r="AI67" s="96">
        <f t="shared" si="17"/>
        <v>0</v>
      </c>
      <c r="AJ67" s="96">
        <f t="shared" si="18"/>
        <v>0</v>
      </c>
    </row>
    <row r="68" spans="1:36">
      <c r="A68" s="12">
        <v>64</v>
      </c>
      <c r="B68" s="12"/>
      <c r="C68" s="22"/>
      <c r="D68" s="12"/>
      <c r="E68" s="23"/>
      <c r="F68" s="16"/>
      <c r="G68" s="16"/>
      <c r="H68" s="17"/>
      <c r="I68" s="18">
        <f t="shared" si="3"/>
        <v>0</v>
      </c>
      <c r="K68" s="24"/>
      <c r="L68" s="30" t="s">
        <v>59</v>
      </c>
      <c r="M68" s="26" t="s">
        <v>139</v>
      </c>
      <c r="N68" s="21"/>
      <c r="Q68" s="96">
        <f t="shared" si="19"/>
        <v>0</v>
      </c>
      <c r="R68" s="96"/>
      <c r="S68" s="96">
        <f t="shared" si="4"/>
        <v>0</v>
      </c>
      <c r="T68" s="96">
        <f t="shared" si="5"/>
        <v>0</v>
      </c>
      <c r="U68" s="96">
        <f t="shared" si="6"/>
        <v>0</v>
      </c>
      <c r="V68" s="96">
        <f t="shared" si="7"/>
        <v>0</v>
      </c>
      <c r="W68" s="96"/>
      <c r="X68" s="96"/>
      <c r="Z68" s="96">
        <f t="shared" si="8"/>
        <v>0</v>
      </c>
      <c r="AA68" s="96">
        <f t="shared" si="9"/>
        <v>0</v>
      </c>
      <c r="AB68" s="96">
        <f t="shared" si="10"/>
        <v>0</v>
      </c>
      <c r="AC68" s="96">
        <f t="shared" si="11"/>
        <v>0</v>
      </c>
      <c r="AD68" s="96">
        <f t="shared" si="12"/>
        <v>0</v>
      </c>
      <c r="AE68" s="96">
        <f t="shared" si="13"/>
        <v>0</v>
      </c>
      <c r="AF68" s="96">
        <f t="shared" si="14"/>
        <v>0</v>
      </c>
      <c r="AG68" s="96">
        <f t="shared" si="15"/>
        <v>0</v>
      </c>
      <c r="AH68" s="96">
        <f t="shared" si="16"/>
        <v>0</v>
      </c>
      <c r="AI68" s="96">
        <f t="shared" si="17"/>
        <v>0</v>
      </c>
      <c r="AJ68" s="96">
        <f t="shared" si="18"/>
        <v>0</v>
      </c>
    </row>
    <row r="69" spans="1:36">
      <c r="A69" s="12">
        <v>65</v>
      </c>
      <c r="B69" s="12"/>
      <c r="C69" s="22"/>
      <c r="D69" s="12"/>
      <c r="E69" s="23"/>
      <c r="F69" s="16"/>
      <c r="G69" s="16"/>
      <c r="H69" s="17"/>
      <c r="I69" s="18">
        <f t="shared" si="3"/>
        <v>0</v>
      </c>
      <c r="K69" s="27"/>
      <c r="L69" s="144" t="s">
        <v>215</v>
      </c>
      <c r="M69" s="26" t="s">
        <v>140</v>
      </c>
      <c r="N69" s="31"/>
      <c r="Q69" s="96">
        <f t="shared" si="19"/>
        <v>0</v>
      </c>
      <c r="R69" s="96"/>
      <c r="S69" s="96">
        <f t="shared" si="4"/>
        <v>0</v>
      </c>
      <c r="T69" s="96">
        <f t="shared" si="5"/>
        <v>0</v>
      </c>
      <c r="U69" s="96">
        <f t="shared" si="6"/>
        <v>0</v>
      </c>
      <c r="V69" s="96">
        <f t="shared" si="7"/>
        <v>0</v>
      </c>
      <c r="W69" s="96"/>
      <c r="X69" s="96"/>
      <c r="Z69" s="96">
        <f t="shared" si="8"/>
        <v>0</v>
      </c>
      <c r="AA69" s="96">
        <f t="shared" si="9"/>
        <v>0</v>
      </c>
      <c r="AB69" s="96">
        <f t="shared" si="10"/>
        <v>0</v>
      </c>
      <c r="AC69" s="96">
        <f t="shared" si="11"/>
        <v>0</v>
      </c>
      <c r="AD69" s="96">
        <f t="shared" si="12"/>
        <v>0</v>
      </c>
      <c r="AE69" s="96">
        <f t="shared" si="13"/>
        <v>0</v>
      </c>
      <c r="AF69" s="96">
        <f t="shared" si="14"/>
        <v>0</v>
      </c>
      <c r="AG69" s="96">
        <f t="shared" si="15"/>
        <v>0</v>
      </c>
      <c r="AH69" s="96">
        <f t="shared" si="16"/>
        <v>0</v>
      </c>
      <c r="AI69" s="96">
        <f t="shared" si="17"/>
        <v>0</v>
      </c>
      <c r="AJ69" s="96">
        <f t="shared" si="18"/>
        <v>0</v>
      </c>
    </row>
    <row r="70" spans="1:36">
      <c r="A70" s="12">
        <v>66</v>
      </c>
      <c r="B70" s="12"/>
      <c r="C70" s="22"/>
      <c r="D70" s="12"/>
      <c r="E70" s="23"/>
      <c r="F70" s="16"/>
      <c r="G70" s="16"/>
      <c r="H70" s="17"/>
      <c r="I70" s="18">
        <f t="shared" ref="I70:I94" si="20">H70*G70</f>
        <v>0</v>
      </c>
      <c r="K70" s="24"/>
      <c r="L70" s="30" t="s">
        <v>60</v>
      </c>
      <c r="M70" s="26" t="s">
        <v>141</v>
      </c>
      <c r="N70" s="21"/>
      <c r="Q70" s="96">
        <f t="shared" si="19"/>
        <v>0</v>
      </c>
      <c r="R70" s="96"/>
      <c r="S70" s="96">
        <f t="shared" ref="S70:S94" si="21">IF($B70=3,$I70,0)</f>
        <v>0</v>
      </c>
      <c r="T70" s="96">
        <f t="shared" ref="T70:T94" si="22">IF($B70=4,$I70,0)</f>
        <v>0</v>
      </c>
      <c r="U70" s="96">
        <f t="shared" ref="U70:U94" si="23">IF($B70=5,$I70,0)</f>
        <v>0</v>
      </c>
      <c r="V70" s="96">
        <f t="shared" ref="V70:V94" si="24">IF($B70=6,$I70,0)</f>
        <v>0</v>
      </c>
      <c r="W70" s="96"/>
      <c r="X70" s="96"/>
      <c r="Z70" s="96">
        <f t="shared" ref="Z70:Z94" si="25">IF($D70=0,$I70,0)</f>
        <v>0</v>
      </c>
      <c r="AA70" s="96">
        <f t="shared" ref="AA70:AA93" si="26">IF($D70=1,$I70,0)</f>
        <v>0</v>
      </c>
      <c r="AB70" s="96">
        <f t="shared" ref="AB70:AB93" si="27">IF($D70=2,$I70,0)</f>
        <v>0</v>
      </c>
      <c r="AC70" s="96">
        <f t="shared" ref="AC70:AC93" si="28">IF($D70=3,$I70,0)</f>
        <v>0</v>
      </c>
      <c r="AD70" s="96">
        <f t="shared" ref="AD70:AD93" si="29">IF($D70=4,$I70,0)</f>
        <v>0</v>
      </c>
      <c r="AE70" s="96">
        <f t="shared" ref="AE70:AE93" si="30">IF($D70=5,$I70,0)</f>
        <v>0</v>
      </c>
      <c r="AF70" s="96">
        <f t="shared" ref="AF70:AF93" si="31">IF($D70=6,$I70,0)</f>
        <v>0</v>
      </c>
      <c r="AG70" s="96">
        <f t="shared" ref="AG70:AG93" si="32">IF($D70=7,$I70,0)</f>
        <v>0</v>
      </c>
      <c r="AH70" s="96">
        <f t="shared" ref="AH70:AH93" si="33">IF($D70=8,$I70,0)</f>
        <v>0</v>
      </c>
      <c r="AI70" s="96">
        <f t="shared" ref="AI70:AI93" si="34">IF($D70=9,$I70,0)</f>
        <v>0</v>
      </c>
      <c r="AJ70" s="96">
        <f t="shared" ref="AJ70:AJ93" si="35">IF($D70=10,$I70,0)</f>
        <v>0</v>
      </c>
    </row>
    <row r="71" spans="1:36">
      <c r="A71" s="12">
        <v>67</v>
      </c>
      <c r="B71" s="12"/>
      <c r="C71" s="22"/>
      <c r="D71" s="12"/>
      <c r="E71" s="23"/>
      <c r="F71" s="16"/>
      <c r="G71" s="16"/>
      <c r="H71" s="17"/>
      <c r="I71" s="18">
        <f t="shared" si="20"/>
        <v>0</v>
      </c>
      <c r="K71" s="27"/>
      <c r="L71" s="144" t="s">
        <v>213</v>
      </c>
      <c r="M71" s="26" t="s">
        <v>142</v>
      </c>
      <c r="N71" s="31"/>
      <c r="Q71" s="96">
        <f t="shared" ref="Q71:Q94" si="36">IF($B71=1,$I71,0)</f>
        <v>0</v>
      </c>
      <c r="R71" s="96"/>
      <c r="S71" s="96">
        <f t="shared" si="21"/>
        <v>0</v>
      </c>
      <c r="T71" s="96">
        <f t="shared" si="22"/>
        <v>0</v>
      </c>
      <c r="U71" s="96">
        <f t="shared" si="23"/>
        <v>0</v>
      </c>
      <c r="V71" s="96">
        <f t="shared" si="24"/>
        <v>0</v>
      </c>
      <c r="W71" s="96"/>
      <c r="X71" s="96"/>
      <c r="Z71" s="96">
        <f t="shared" si="25"/>
        <v>0</v>
      </c>
      <c r="AA71" s="96">
        <f t="shared" si="26"/>
        <v>0</v>
      </c>
      <c r="AB71" s="96">
        <f t="shared" si="27"/>
        <v>0</v>
      </c>
      <c r="AC71" s="96">
        <f t="shared" si="28"/>
        <v>0</v>
      </c>
      <c r="AD71" s="96">
        <f t="shared" si="29"/>
        <v>0</v>
      </c>
      <c r="AE71" s="96">
        <f t="shared" si="30"/>
        <v>0</v>
      </c>
      <c r="AF71" s="96">
        <f t="shared" si="31"/>
        <v>0</v>
      </c>
      <c r="AG71" s="96">
        <f t="shared" si="32"/>
        <v>0</v>
      </c>
      <c r="AH71" s="96">
        <f t="shared" si="33"/>
        <v>0</v>
      </c>
      <c r="AI71" s="96">
        <f t="shared" si="34"/>
        <v>0</v>
      </c>
      <c r="AJ71" s="96">
        <f t="shared" si="35"/>
        <v>0</v>
      </c>
    </row>
    <row r="72" spans="1:36">
      <c r="A72" s="12">
        <v>68</v>
      </c>
      <c r="B72" s="12"/>
      <c r="C72" s="22"/>
      <c r="D72" s="12"/>
      <c r="E72" s="23"/>
      <c r="F72" s="16"/>
      <c r="G72" s="16"/>
      <c r="H72" s="17"/>
      <c r="I72" s="18">
        <f t="shared" si="20"/>
        <v>0</v>
      </c>
      <c r="K72" s="24"/>
      <c r="L72" s="30" t="s">
        <v>61</v>
      </c>
      <c r="M72" s="26" t="s">
        <v>38</v>
      </c>
      <c r="N72" s="21"/>
      <c r="Q72" s="96">
        <f t="shared" si="36"/>
        <v>0</v>
      </c>
      <c r="R72" s="96"/>
      <c r="S72" s="96">
        <f t="shared" si="21"/>
        <v>0</v>
      </c>
      <c r="T72" s="96">
        <f t="shared" si="22"/>
        <v>0</v>
      </c>
      <c r="U72" s="96">
        <f t="shared" si="23"/>
        <v>0</v>
      </c>
      <c r="V72" s="96">
        <f t="shared" si="24"/>
        <v>0</v>
      </c>
      <c r="W72" s="96"/>
      <c r="X72" s="96"/>
      <c r="Z72" s="96">
        <f t="shared" si="25"/>
        <v>0</v>
      </c>
      <c r="AA72" s="96">
        <f t="shared" si="26"/>
        <v>0</v>
      </c>
      <c r="AB72" s="96">
        <f t="shared" si="27"/>
        <v>0</v>
      </c>
      <c r="AC72" s="96">
        <f t="shared" si="28"/>
        <v>0</v>
      </c>
      <c r="AD72" s="96">
        <f t="shared" si="29"/>
        <v>0</v>
      </c>
      <c r="AE72" s="96">
        <f t="shared" si="30"/>
        <v>0</v>
      </c>
      <c r="AF72" s="96">
        <f t="shared" si="31"/>
        <v>0</v>
      </c>
      <c r="AG72" s="96">
        <f t="shared" si="32"/>
        <v>0</v>
      </c>
      <c r="AH72" s="96">
        <f t="shared" si="33"/>
        <v>0</v>
      </c>
      <c r="AI72" s="96">
        <f t="shared" si="34"/>
        <v>0</v>
      </c>
      <c r="AJ72" s="96">
        <f t="shared" si="35"/>
        <v>0</v>
      </c>
    </row>
    <row r="73" spans="1:36">
      <c r="A73" s="12">
        <v>69</v>
      </c>
      <c r="B73" s="12"/>
      <c r="C73" s="22"/>
      <c r="D73" s="12"/>
      <c r="E73" s="23"/>
      <c r="F73" s="16"/>
      <c r="G73" s="16"/>
      <c r="H73" s="17"/>
      <c r="I73" s="18">
        <f t="shared" si="20"/>
        <v>0</v>
      </c>
      <c r="K73" s="27"/>
      <c r="L73" s="144" t="s">
        <v>214</v>
      </c>
      <c r="M73" s="26" t="s">
        <v>80</v>
      </c>
      <c r="N73" s="31"/>
      <c r="Q73" s="96">
        <f t="shared" si="36"/>
        <v>0</v>
      </c>
      <c r="R73" s="96"/>
      <c r="S73" s="96">
        <f t="shared" si="21"/>
        <v>0</v>
      </c>
      <c r="T73" s="96">
        <f t="shared" si="22"/>
        <v>0</v>
      </c>
      <c r="U73" s="96">
        <f t="shared" si="23"/>
        <v>0</v>
      </c>
      <c r="V73" s="96">
        <f t="shared" si="24"/>
        <v>0</v>
      </c>
      <c r="W73" s="96"/>
      <c r="X73" s="96"/>
      <c r="Z73" s="96">
        <f t="shared" si="25"/>
        <v>0</v>
      </c>
      <c r="AA73" s="96">
        <f t="shared" si="26"/>
        <v>0</v>
      </c>
      <c r="AB73" s="96">
        <f t="shared" si="27"/>
        <v>0</v>
      </c>
      <c r="AC73" s="96">
        <f t="shared" si="28"/>
        <v>0</v>
      </c>
      <c r="AD73" s="96">
        <f t="shared" si="29"/>
        <v>0</v>
      </c>
      <c r="AE73" s="96">
        <f t="shared" si="30"/>
        <v>0</v>
      </c>
      <c r="AF73" s="96">
        <f t="shared" si="31"/>
        <v>0</v>
      </c>
      <c r="AG73" s="96">
        <f t="shared" si="32"/>
        <v>0</v>
      </c>
      <c r="AH73" s="96">
        <f t="shared" si="33"/>
        <v>0</v>
      </c>
      <c r="AI73" s="96">
        <f t="shared" si="34"/>
        <v>0</v>
      </c>
      <c r="AJ73" s="96">
        <f t="shared" si="35"/>
        <v>0</v>
      </c>
    </row>
    <row r="74" spans="1:36">
      <c r="A74" s="12">
        <v>70</v>
      </c>
      <c r="B74" s="12"/>
      <c r="C74" s="22"/>
      <c r="D74" s="12"/>
      <c r="E74" s="23"/>
      <c r="F74" s="16"/>
      <c r="G74" s="16"/>
      <c r="H74" s="17"/>
      <c r="I74" s="18">
        <f t="shared" si="20"/>
        <v>0</v>
      </c>
      <c r="Q74" s="96">
        <f t="shared" si="36"/>
        <v>0</v>
      </c>
      <c r="R74" s="96"/>
      <c r="S74" s="96">
        <f t="shared" si="21"/>
        <v>0</v>
      </c>
      <c r="T74" s="96">
        <f t="shared" si="22"/>
        <v>0</v>
      </c>
      <c r="U74" s="96">
        <f t="shared" si="23"/>
        <v>0</v>
      </c>
      <c r="V74" s="96">
        <f t="shared" si="24"/>
        <v>0</v>
      </c>
      <c r="W74" s="96"/>
      <c r="X74" s="96"/>
      <c r="Z74" s="96">
        <f t="shared" si="25"/>
        <v>0</v>
      </c>
      <c r="AA74" s="96">
        <f t="shared" si="26"/>
        <v>0</v>
      </c>
      <c r="AB74" s="96">
        <f t="shared" si="27"/>
        <v>0</v>
      </c>
      <c r="AC74" s="96">
        <f t="shared" si="28"/>
        <v>0</v>
      </c>
      <c r="AD74" s="96">
        <f t="shared" si="29"/>
        <v>0</v>
      </c>
      <c r="AE74" s="96">
        <f t="shared" si="30"/>
        <v>0</v>
      </c>
      <c r="AF74" s="96">
        <f t="shared" si="31"/>
        <v>0</v>
      </c>
      <c r="AG74" s="96">
        <f t="shared" si="32"/>
        <v>0</v>
      </c>
      <c r="AH74" s="96">
        <f t="shared" si="33"/>
        <v>0</v>
      </c>
      <c r="AI74" s="96">
        <f t="shared" si="34"/>
        <v>0</v>
      </c>
      <c r="AJ74" s="96">
        <f t="shared" si="35"/>
        <v>0</v>
      </c>
    </row>
    <row r="75" spans="1:36">
      <c r="A75" s="12">
        <v>71</v>
      </c>
      <c r="B75" s="12"/>
      <c r="C75" s="22"/>
      <c r="D75" s="12"/>
      <c r="E75" s="23"/>
      <c r="F75" s="16"/>
      <c r="G75" s="16"/>
      <c r="H75" s="17"/>
      <c r="I75" s="18">
        <f t="shared" si="20"/>
        <v>0</v>
      </c>
      <c r="Q75" s="96">
        <f t="shared" si="36"/>
        <v>0</v>
      </c>
      <c r="R75" s="96"/>
      <c r="S75" s="96">
        <f t="shared" si="21"/>
        <v>0</v>
      </c>
      <c r="T75" s="96">
        <f t="shared" si="22"/>
        <v>0</v>
      </c>
      <c r="U75" s="96">
        <f t="shared" si="23"/>
        <v>0</v>
      </c>
      <c r="V75" s="96">
        <f t="shared" si="24"/>
        <v>0</v>
      </c>
      <c r="W75" s="96"/>
      <c r="X75" s="96"/>
      <c r="Z75" s="96">
        <f t="shared" si="25"/>
        <v>0</v>
      </c>
      <c r="AA75" s="96">
        <f t="shared" si="26"/>
        <v>0</v>
      </c>
      <c r="AB75" s="96">
        <f t="shared" si="27"/>
        <v>0</v>
      </c>
      <c r="AC75" s="96">
        <f t="shared" si="28"/>
        <v>0</v>
      </c>
      <c r="AD75" s="96">
        <f t="shared" si="29"/>
        <v>0</v>
      </c>
      <c r="AE75" s="96">
        <f t="shared" si="30"/>
        <v>0</v>
      </c>
      <c r="AF75" s="96">
        <f t="shared" si="31"/>
        <v>0</v>
      </c>
      <c r="AG75" s="96">
        <f t="shared" si="32"/>
        <v>0</v>
      </c>
      <c r="AH75" s="96">
        <f t="shared" si="33"/>
        <v>0</v>
      </c>
      <c r="AI75" s="96">
        <f t="shared" si="34"/>
        <v>0</v>
      </c>
      <c r="AJ75" s="96">
        <f t="shared" si="35"/>
        <v>0</v>
      </c>
    </row>
    <row r="76" spans="1:36">
      <c r="A76" s="12">
        <v>72</v>
      </c>
      <c r="B76" s="12"/>
      <c r="C76" s="22"/>
      <c r="D76" s="12"/>
      <c r="E76" s="23"/>
      <c r="F76" s="16"/>
      <c r="G76" s="16"/>
      <c r="H76" s="17"/>
      <c r="I76" s="18">
        <f t="shared" si="20"/>
        <v>0</v>
      </c>
      <c r="Q76" s="96">
        <f t="shared" si="36"/>
        <v>0</v>
      </c>
      <c r="R76" s="96"/>
      <c r="S76" s="96">
        <f t="shared" si="21"/>
        <v>0</v>
      </c>
      <c r="T76" s="96">
        <f t="shared" si="22"/>
        <v>0</v>
      </c>
      <c r="U76" s="96">
        <f t="shared" si="23"/>
        <v>0</v>
      </c>
      <c r="V76" s="96">
        <f t="shared" si="24"/>
        <v>0</v>
      </c>
      <c r="W76" s="96"/>
      <c r="X76" s="96"/>
      <c r="Z76" s="96">
        <f t="shared" si="25"/>
        <v>0</v>
      </c>
      <c r="AA76" s="96">
        <f t="shared" si="26"/>
        <v>0</v>
      </c>
      <c r="AB76" s="96">
        <f t="shared" si="27"/>
        <v>0</v>
      </c>
      <c r="AC76" s="96">
        <f t="shared" si="28"/>
        <v>0</v>
      </c>
      <c r="AD76" s="96">
        <f t="shared" si="29"/>
        <v>0</v>
      </c>
      <c r="AE76" s="96">
        <f t="shared" si="30"/>
        <v>0</v>
      </c>
      <c r="AF76" s="96">
        <f t="shared" si="31"/>
        <v>0</v>
      </c>
      <c r="AG76" s="96">
        <f t="shared" si="32"/>
        <v>0</v>
      </c>
      <c r="AH76" s="96">
        <f t="shared" si="33"/>
        <v>0</v>
      </c>
      <c r="AI76" s="96">
        <f t="shared" si="34"/>
        <v>0</v>
      </c>
      <c r="AJ76" s="96">
        <f t="shared" si="35"/>
        <v>0</v>
      </c>
    </row>
    <row r="77" spans="1:36">
      <c r="A77" s="12">
        <v>73</v>
      </c>
      <c r="B77" s="12"/>
      <c r="C77" s="22"/>
      <c r="D77" s="12"/>
      <c r="E77" s="23"/>
      <c r="F77" s="16"/>
      <c r="G77" s="16"/>
      <c r="H77" s="17"/>
      <c r="I77" s="18">
        <f t="shared" si="20"/>
        <v>0</v>
      </c>
      <c r="Q77" s="96">
        <f t="shared" si="36"/>
        <v>0</v>
      </c>
      <c r="R77" s="96"/>
      <c r="S77" s="96">
        <f t="shared" si="21"/>
        <v>0</v>
      </c>
      <c r="T77" s="96">
        <f t="shared" si="22"/>
        <v>0</v>
      </c>
      <c r="U77" s="96">
        <f t="shared" si="23"/>
        <v>0</v>
      </c>
      <c r="V77" s="96">
        <f t="shared" si="24"/>
        <v>0</v>
      </c>
      <c r="W77" s="96"/>
      <c r="X77" s="96"/>
      <c r="Z77" s="96">
        <f t="shared" si="25"/>
        <v>0</v>
      </c>
      <c r="AA77" s="96">
        <f t="shared" si="26"/>
        <v>0</v>
      </c>
      <c r="AB77" s="96">
        <f t="shared" si="27"/>
        <v>0</v>
      </c>
      <c r="AC77" s="96">
        <f t="shared" si="28"/>
        <v>0</v>
      </c>
      <c r="AD77" s="96">
        <f t="shared" si="29"/>
        <v>0</v>
      </c>
      <c r="AE77" s="96">
        <f t="shared" si="30"/>
        <v>0</v>
      </c>
      <c r="AF77" s="96">
        <f t="shared" si="31"/>
        <v>0</v>
      </c>
      <c r="AG77" s="96">
        <f t="shared" si="32"/>
        <v>0</v>
      </c>
      <c r="AH77" s="96">
        <f t="shared" si="33"/>
        <v>0</v>
      </c>
      <c r="AI77" s="96">
        <f t="shared" si="34"/>
        <v>0</v>
      </c>
      <c r="AJ77" s="96">
        <f t="shared" si="35"/>
        <v>0</v>
      </c>
    </row>
    <row r="78" spans="1:36">
      <c r="A78" s="12">
        <v>74</v>
      </c>
      <c r="B78" s="12"/>
      <c r="C78" s="22"/>
      <c r="D78" s="12"/>
      <c r="E78" s="23"/>
      <c r="F78" s="16"/>
      <c r="G78" s="16"/>
      <c r="H78" s="17"/>
      <c r="I78" s="18">
        <f t="shared" si="20"/>
        <v>0</v>
      </c>
      <c r="Q78" s="96">
        <f t="shared" si="36"/>
        <v>0</v>
      </c>
      <c r="R78" s="96"/>
      <c r="S78" s="96">
        <f t="shared" si="21"/>
        <v>0</v>
      </c>
      <c r="T78" s="96">
        <f t="shared" si="22"/>
        <v>0</v>
      </c>
      <c r="U78" s="96">
        <f t="shared" si="23"/>
        <v>0</v>
      </c>
      <c r="V78" s="96">
        <f t="shared" si="24"/>
        <v>0</v>
      </c>
      <c r="W78" s="96"/>
      <c r="X78" s="96"/>
      <c r="Z78" s="96">
        <f t="shared" si="25"/>
        <v>0</v>
      </c>
      <c r="AA78" s="96">
        <f t="shared" si="26"/>
        <v>0</v>
      </c>
      <c r="AB78" s="96">
        <f t="shared" si="27"/>
        <v>0</v>
      </c>
      <c r="AC78" s="96">
        <f t="shared" si="28"/>
        <v>0</v>
      </c>
      <c r="AD78" s="96">
        <f t="shared" si="29"/>
        <v>0</v>
      </c>
      <c r="AE78" s="96">
        <f t="shared" si="30"/>
        <v>0</v>
      </c>
      <c r="AF78" s="96">
        <f t="shared" si="31"/>
        <v>0</v>
      </c>
      <c r="AG78" s="96">
        <f t="shared" si="32"/>
        <v>0</v>
      </c>
      <c r="AH78" s="96">
        <f t="shared" si="33"/>
        <v>0</v>
      </c>
      <c r="AI78" s="96">
        <f t="shared" si="34"/>
        <v>0</v>
      </c>
      <c r="AJ78" s="96">
        <f t="shared" si="35"/>
        <v>0</v>
      </c>
    </row>
    <row r="79" spans="1:36">
      <c r="A79" s="12">
        <v>75</v>
      </c>
      <c r="B79" s="12"/>
      <c r="C79" s="22"/>
      <c r="D79" s="12"/>
      <c r="E79" s="23"/>
      <c r="F79" s="16"/>
      <c r="G79" s="16"/>
      <c r="H79" s="17"/>
      <c r="I79" s="18">
        <f t="shared" si="20"/>
        <v>0</v>
      </c>
      <c r="Q79" s="96">
        <f t="shared" si="36"/>
        <v>0</v>
      </c>
      <c r="R79" s="96"/>
      <c r="S79" s="96">
        <f t="shared" si="21"/>
        <v>0</v>
      </c>
      <c r="T79" s="96">
        <f t="shared" si="22"/>
        <v>0</v>
      </c>
      <c r="U79" s="96">
        <f t="shared" si="23"/>
        <v>0</v>
      </c>
      <c r="V79" s="96">
        <f t="shared" si="24"/>
        <v>0</v>
      </c>
      <c r="W79" s="96"/>
      <c r="X79" s="96"/>
      <c r="Z79" s="96">
        <f t="shared" si="25"/>
        <v>0</v>
      </c>
      <c r="AA79" s="96">
        <f t="shared" si="26"/>
        <v>0</v>
      </c>
      <c r="AB79" s="96">
        <f t="shared" si="27"/>
        <v>0</v>
      </c>
      <c r="AC79" s="96">
        <f t="shared" si="28"/>
        <v>0</v>
      </c>
      <c r="AD79" s="96">
        <f t="shared" si="29"/>
        <v>0</v>
      </c>
      <c r="AE79" s="96">
        <f t="shared" si="30"/>
        <v>0</v>
      </c>
      <c r="AF79" s="96">
        <f t="shared" si="31"/>
        <v>0</v>
      </c>
      <c r="AG79" s="96">
        <f t="shared" si="32"/>
        <v>0</v>
      </c>
      <c r="AH79" s="96">
        <f t="shared" si="33"/>
        <v>0</v>
      </c>
      <c r="AI79" s="96">
        <f t="shared" si="34"/>
        <v>0</v>
      </c>
      <c r="AJ79" s="96">
        <f t="shared" si="35"/>
        <v>0</v>
      </c>
    </row>
    <row r="80" spans="1:36">
      <c r="A80" s="12">
        <v>76</v>
      </c>
      <c r="B80" s="12"/>
      <c r="C80" s="22"/>
      <c r="D80" s="12"/>
      <c r="E80" s="23"/>
      <c r="F80" s="16"/>
      <c r="G80" s="16"/>
      <c r="H80" s="17"/>
      <c r="I80" s="18">
        <f t="shared" si="20"/>
        <v>0</v>
      </c>
      <c r="Q80" s="96">
        <f t="shared" si="36"/>
        <v>0</v>
      </c>
      <c r="R80" s="96"/>
      <c r="S80" s="96">
        <f t="shared" si="21"/>
        <v>0</v>
      </c>
      <c r="T80" s="96">
        <f t="shared" si="22"/>
        <v>0</v>
      </c>
      <c r="U80" s="96">
        <f t="shared" si="23"/>
        <v>0</v>
      </c>
      <c r="V80" s="96">
        <f t="shared" si="24"/>
        <v>0</v>
      </c>
      <c r="W80" s="96"/>
      <c r="X80" s="96"/>
      <c r="Z80" s="96">
        <f t="shared" si="25"/>
        <v>0</v>
      </c>
      <c r="AA80" s="96">
        <f t="shared" si="26"/>
        <v>0</v>
      </c>
      <c r="AB80" s="96">
        <f t="shared" si="27"/>
        <v>0</v>
      </c>
      <c r="AC80" s="96">
        <f t="shared" si="28"/>
        <v>0</v>
      </c>
      <c r="AD80" s="96">
        <f t="shared" si="29"/>
        <v>0</v>
      </c>
      <c r="AE80" s="96">
        <f t="shared" si="30"/>
        <v>0</v>
      </c>
      <c r="AF80" s="96">
        <f t="shared" si="31"/>
        <v>0</v>
      </c>
      <c r="AG80" s="96">
        <f t="shared" si="32"/>
        <v>0</v>
      </c>
      <c r="AH80" s="96">
        <f t="shared" si="33"/>
        <v>0</v>
      </c>
      <c r="AI80" s="96">
        <f t="shared" si="34"/>
        <v>0</v>
      </c>
      <c r="AJ80" s="96">
        <f t="shared" si="35"/>
        <v>0</v>
      </c>
    </row>
    <row r="81" spans="1:36">
      <c r="A81" s="12">
        <v>77</v>
      </c>
      <c r="B81" s="12"/>
      <c r="C81" s="22"/>
      <c r="D81" s="12"/>
      <c r="E81" s="23"/>
      <c r="F81" s="16"/>
      <c r="G81" s="16"/>
      <c r="H81" s="17"/>
      <c r="I81" s="18">
        <f t="shared" si="20"/>
        <v>0</v>
      </c>
      <c r="Q81" s="96">
        <f t="shared" si="36"/>
        <v>0</v>
      </c>
      <c r="R81" s="96"/>
      <c r="S81" s="96">
        <f t="shared" si="21"/>
        <v>0</v>
      </c>
      <c r="T81" s="96">
        <f t="shared" si="22"/>
        <v>0</v>
      </c>
      <c r="U81" s="96">
        <f t="shared" si="23"/>
        <v>0</v>
      </c>
      <c r="V81" s="96">
        <f t="shared" si="24"/>
        <v>0</v>
      </c>
      <c r="W81" s="96"/>
      <c r="X81" s="96"/>
      <c r="Z81" s="96">
        <f t="shared" si="25"/>
        <v>0</v>
      </c>
      <c r="AA81" s="96">
        <f t="shared" si="26"/>
        <v>0</v>
      </c>
      <c r="AB81" s="96">
        <f t="shared" si="27"/>
        <v>0</v>
      </c>
      <c r="AC81" s="96">
        <f t="shared" si="28"/>
        <v>0</v>
      </c>
      <c r="AD81" s="96">
        <f t="shared" si="29"/>
        <v>0</v>
      </c>
      <c r="AE81" s="96">
        <f t="shared" si="30"/>
        <v>0</v>
      </c>
      <c r="AF81" s="96">
        <f t="shared" si="31"/>
        <v>0</v>
      </c>
      <c r="AG81" s="96">
        <f t="shared" si="32"/>
        <v>0</v>
      </c>
      <c r="AH81" s="96">
        <f t="shared" si="33"/>
        <v>0</v>
      </c>
      <c r="AI81" s="96">
        <f t="shared" si="34"/>
        <v>0</v>
      </c>
      <c r="AJ81" s="96">
        <f t="shared" si="35"/>
        <v>0</v>
      </c>
    </row>
    <row r="82" spans="1:36">
      <c r="A82" s="12">
        <v>78</v>
      </c>
      <c r="B82" s="12"/>
      <c r="C82" s="22"/>
      <c r="D82" s="12"/>
      <c r="E82" s="23"/>
      <c r="F82" s="16"/>
      <c r="G82" s="16"/>
      <c r="H82" s="17"/>
      <c r="I82" s="18">
        <f t="shared" si="20"/>
        <v>0</v>
      </c>
      <c r="Q82" s="96">
        <f t="shared" si="36"/>
        <v>0</v>
      </c>
      <c r="R82" s="96"/>
      <c r="S82" s="96">
        <f t="shared" si="21"/>
        <v>0</v>
      </c>
      <c r="T82" s="96">
        <f t="shared" si="22"/>
        <v>0</v>
      </c>
      <c r="U82" s="96">
        <f t="shared" si="23"/>
        <v>0</v>
      </c>
      <c r="V82" s="96">
        <f t="shared" si="24"/>
        <v>0</v>
      </c>
      <c r="W82" s="96"/>
      <c r="X82" s="96"/>
      <c r="Z82" s="96">
        <f t="shared" si="25"/>
        <v>0</v>
      </c>
      <c r="AA82" s="96">
        <f t="shared" si="26"/>
        <v>0</v>
      </c>
      <c r="AB82" s="96">
        <f t="shared" si="27"/>
        <v>0</v>
      </c>
      <c r="AC82" s="96">
        <f t="shared" si="28"/>
        <v>0</v>
      </c>
      <c r="AD82" s="96">
        <f t="shared" si="29"/>
        <v>0</v>
      </c>
      <c r="AE82" s="96">
        <f t="shared" si="30"/>
        <v>0</v>
      </c>
      <c r="AF82" s="96">
        <f t="shared" si="31"/>
        <v>0</v>
      </c>
      <c r="AG82" s="96">
        <f t="shared" si="32"/>
        <v>0</v>
      </c>
      <c r="AH82" s="96">
        <f t="shared" si="33"/>
        <v>0</v>
      </c>
      <c r="AI82" s="96">
        <f t="shared" si="34"/>
        <v>0</v>
      </c>
      <c r="AJ82" s="96">
        <f t="shared" si="35"/>
        <v>0</v>
      </c>
    </row>
    <row r="83" spans="1:36">
      <c r="A83" s="12">
        <v>79</v>
      </c>
      <c r="B83" s="12"/>
      <c r="C83" s="22"/>
      <c r="D83" s="12"/>
      <c r="E83" s="23"/>
      <c r="F83" s="16"/>
      <c r="G83" s="16"/>
      <c r="H83" s="17"/>
      <c r="I83" s="18">
        <f t="shared" si="20"/>
        <v>0</v>
      </c>
      <c r="Q83" s="96">
        <f t="shared" si="36"/>
        <v>0</v>
      </c>
      <c r="R83" s="96"/>
      <c r="S83" s="96">
        <f t="shared" si="21"/>
        <v>0</v>
      </c>
      <c r="T83" s="96">
        <f t="shared" si="22"/>
        <v>0</v>
      </c>
      <c r="U83" s="96">
        <f t="shared" si="23"/>
        <v>0</v>
      </c>
      <c r="V83" s="96">
        <f t="shared" si="24"/>
        <v>0</v>
      </c>
      <c r="W83" s="96"/>
      <c r="X83" s="96"/>
      <c r="Z83" s="96">
        <f t="shared" si="25"/>
        <v>0</v>
      </c>
      <c r="AA83" s="96">
        <f t="shared" si="26"/>
        <v>0</v>
      </c>
      <c r="AB83" s="96">
        <f t="shared" si="27"/>
        <v>0</v>
      </c>
      <c r="AC83" s="96">
        <f t="shared" si="28"/>
        <v>0</v>
      </c>
      <c r="AD83" s="96">
        <f t="shared" si="29"/>
        <v>0</v>
      </c>
      <c r="AE83" s="96">
        <f t="shared" si="30"/>
        <v>0</v>
      </c>
      <c r="AF83" s="96">
        <f t="shared" si="31"/>
        <v>0</v>
      </c>
      <c r="AG83" s="96">
        <f t="shared" si="32"/>
        <v>0</v>
      </c>
      <c r="AH83" s="96">
        <f t="shared" si="33"/>
        <v>0</v>
      </c>
      <c r="AI83" s="96">
        <f t="shared" si="34"/>
        <v>0</v>
      </c>
      <c r="AJ83" s="96">
        <f t="shared" si="35"/>
        <v>0</v>
      </c>
    </row>
    <row r="84" spans="1:36">
      <c r="A84" s="12">
        <v>80</v>
      </c>
      <c r="B84" s="12"/>
      <c r="C84" s="22"/>
      <c r="D84" s="12"/>
      <c r="E84" s="23"/>
      <c r="F84" s="16"/>
      <c r="G84" s="16"/>
      <c r="H84" s="17"/>
      <c r="I84" s="18">
        <f t="shared" si="20"/>
        <v>0</v>
      </c>
      <c r="K84" s="168">
        <v>1</v>
      </c>
      <c r="L84" s="169"/>
      <c r="M84" s="194" t="s">
        <v>62</v>
      </c>
      <c r="N84" s="195"/>
      <c r="Q84" s="96">
        <f t="shared" si="36"/>
        <v>0</v>
      </c>
      <c r="R84" s="96"/>
      <c r="S84" s="96">
        <f t="shared" si="21"/>
        <v>0</v>
      </c>
      <c r="T84" s="96">
        <f t="shared" si="22"/>
        <v>0</v>
      </c>
      <c r="U84" s="96">
        <f t="shared" si="23"/>
        <v>0</v>
      </c>
      <c r="V84" s="96">
        <f t="shared" si="24"/>
        <v>0</v>
      </c>
      <c r="W84" s="96"/>
      <c r="X84" s="96"/>
      <c r="Z84" s="96">
        <f t="shared" si="25"/>
        <v>0</v>
      </c>
      <c r="AA84" s="96">
        <f t="shared" si="26"/>
        <v>0</v>
      </c>
      <c r="AB84" s="96">
        <f t="shared" si="27"/>
        <v>0</v>
      </c>
      <c r="AC84" s="96">
        <f t="shared" si="28"/>
        <v>0</v>
      </c>
      <c r="AD84" s="96">
        <f t="shared" si="29"/>
        <v>0</v>
      </c>
      <c r="AE84" s="96">
        <f t="shared" si="30"/>
        <v>0</v>
      </c>
      <c r="AF84" s="96">
        <f t="shared" si="31"/>
        <v>0</v>
      </c>
      <c r="AG84" s="96">
        <f t="shared" si="32"/>
        <v>0</v>
      </c>
      <c r="AH84" s="96">
        <f t="shared" si="33"/>
        <v>0</v>
      </c>
      <c r="AI84" s="96">
        <f t="shared" si="34"/>
        <v>0</v>
      </c>
      <c r="AJ84" s="96">
        <f t="shared" si="35"/>
        <v>0</v>
      </c>
    </row>
    <row r="85" spans="1:36">
      <c r="A85" s="12">
        <v>81</v>
      </c>
      <c r="B85" s="12"/>
      <c r="C85" s="22"/>
      <c r="D85" s="12"/>
      <c r="E85" s="23"/>
      <c r="F85" s="16"/>
      <c r="G85" s="16"/>
      <c r="H85" s="17"/>
      <c r="I85" s="18">
        <f t="shared" si="20"/>
        <v>0</v>
      </c>
      <c r="K85" s="181">
        <v>2</v>
      </c>
      <c r="L85" s="182"/>
      <c r="M85" s="35" t="s">
        <v>63</v>
      </c>
      <c r="N85" s="21"/>
      <c r="Q85" s="96">
        <f t="shared" si="36"/>
        <v>0</v>
      </c>
      <c r="R85" s="96"/>
      <c r="S85" s="96">
        <f t="shared" si="21"/>
        <v>0</v>
      </c>
      <c r="T85" s="96">
        <f t="shared" si="22"/>
        <v>0</v>
      </c>
      <c r="U85" s="96">
        <f t="shared" si="23"/>
        <v>0</v>
      </c>
      <c r="V85" s="96">
        <f t="shared" si="24"/>
        <v>0</v>
      </c>
      <c r="W85" s="96"/>
      <c r="X85" s="96"/>
      <c r="Z85" s="96">
        <f t="shared" si="25"/>
        <v>0</v>
      </c>
      <c r="AA85" s="96">
        <f t="shared" si="26"/>
        <v>0</v>
      </c>
      <c r="AB85" s="96">
        <f t="shared" si="27"/>
        <v>0</v>
      </c>
      <c r="AC85" s="96">
        <f t="shared" si="28"/>
        <v>0</v>
      </c>
      <c r="AD85" s="96">
        <f t="shared" si="29"/>
        <v>0</v>
      </c>
      <c r="AE85" s="96">
        <f t="shared" si="30"/>
        <v>0</v>
      </c>
      <c r="AF85" s="96">
        <f t="shared" si="31"/>
        <v>0</v>
      </c>
      <c r="AG85" s="96">
        <f t="shared" si="32"/>
        <v>0</v>
      </c>
      <c r="AH85" s="96">
        <f t="shared" si="33"/>
        <v>0</v>
      </c>
      <c r="AI85" s="96">
        <f t="shared" si="34"/>
        <v>0</v>
      </c>
      <c r="AJ85" s="96">
        <f t="shared" si="35"/>
        <v>0</v>
      </c>
    </row>
    <row r="86" spans="1:36">
      <c r="A86" s="12">
        <v>82</v>
      </c>
      <c r="B86" s="12"/>
      <c r="C86" s="22"/>
      <c r="D86" s="12"/>
      <c r="E86" s="23"/>
      <c r="F86" s="16"/>
      <c r="G86" s="16"/>
      <c r="H86" s="17"/>
      <c r="I86" s="18">
        <f t="shared" si="20"/>
        <v>0</v>
      </c>
      <c r="K86" s="168">
        <v>3</v>
      </c>
      <c r="L86" s="169"/>
      <c r="M86" s="170" t="s">
        <v>64</v>
      </c>
      <c r="N86" s="171"/>
      <c r="Q86" s="96">
        <f t="shared" si="36"/>
        <v>0</v>
      </c>
      <c r="R86" s="96"/>
      <c r="S86" s="96">
        <f t="shared" si="21"/>
        <v>0</v>
      </c>
      <c r="T86" s="96">
        <f t="shared" si="22"/>
        <v>0</v>
      </c>
      <c r="U86" s="96">
        <f t="shared" si="23"/>
        <v>0</v>
      </c>
      <c r="V86" s="96">
        <f t="shared" si="24"/>
        <v>0</v>
      </c>
      <c r="W86" s="96"/>
      <c r="X86" s="96"/>
      <c r="Z86" s="96">
        <f t="shared" si="25"/>
        <v>0</v>
      </c>
      <c r="AA86" s="96">
        <f t="shared" si="26"/>
        <v>0</v>
      </c>
      <c r="AB86" s="96">
        <f t="shared" si="27"/>
        <v>0</v>
      </c>
      <c r="AC86" s="96">
        <f t="shared" si="28"/>
        <v>0</v>
      </c>
      <c r="AD86" s="96">
        <f t="shared" si="29"/>
        <v>0</v>
      </c>
      <c r="AE86" s="96">
        <f t="shared" si="30"/>
        <v>0</v>
      </c>
      <c r="AF86" s="96">
        <f t="shared" si="31"/>
        <v>0</v>
      </c>
      <c r="AG86" s="96">
        <f t="shared" si="32"/>
        <v>0</v>
      </c>
      <c r="AH86" s="96">
        <f t="shared" si="33"/>
        <v>0</v>
      </c>
      <c r="AI86" s="96">
        <f t="shared" si="34"/>
        <v>0</v>
      </c>
      <c r="AJ86" s="96">
        <f t="shared" si="35"/>
        <v>0</v>
      </c>
    </row>
    <row r="87" spans="1:36">
      <c r="A87" s="12">
        <v>83</v>
      </c>
      <c r="B87" s="12"/>
      <c r="C87" s="22"/>
      <c r="D87" s="12"/>
      <c r="E87" s="23"/>
      <c r="F87" s="16"/>
      <c r="G87" s="16"/>
      <c r="H87" s="17"/>
      <c r="I87" s="18">
        <f t="shared" si="20"/>
        <v>0</v>
      </c>
      <c r="K87" s="183">
        <v>4</v>
      </c>
      <c r="L87" s="184"/>
      <c r="M87" s="36" t="s">
        <v>26</v>
      </c>
      <c r="N87" s="37"/>
      <c r="Q87" s="96">
        <f t="shared" si="36"/>
        <v>0</v>
      </c>
      <c r="R87" s="96"/>
      <c r="S87" s="96">
        <f t="shared" si="21"/>
        <v>0</v>
      </c>
      <c r="T87" s="96">
        <f t="shared" si="22"/>
        <v>0</v>
      </c>
      <c r="U87" s="96">
        <f t="shared" si="23"/>
        <v>0</v>
      </c>
      <c r="V87" s="96">
        <f t="shared" si="24"/>
        <v>0</v>
      </c>
      <c r="W87" s="96"/>
      <c r="X87" s="96"/>
      <c r="Z87" s="96">
        <f t="shared" si="25"/>
        <v>0</v>
      </c>
      <c r="AA87" s="96">
        <f t="shared" si="26"/>
        <v>0</v>
      </c>
      <c r="AB87" s="96">
        <f t="shared" si="27"/>
        <v>0</v>
      </c>
      <c r="AC87" s="96">
        <f t="shared" si="28"/>
        <v>0</v>
      </c>
      <c r="AD87" s="96">
        <f t="shared" si="29"/>
        <v>0</v>
      </c>
      <c r="AE87" s="96">
        <f t="shared" si="30"/>
        <v>0</v>
      </c>
      <c r="AF87" s="96">
        <f t="shared" si="31"/>
        <v>0</v>
      </c>
      <c r="AG87" s="96">
        <f t="shared" si="32"/>
        <v>0</v>
      </c>
      <c r="AH87" s="96">
        <f t="shared" si="33"/>
        <v>0</v>
      </c>
      <c r="AI87" s="96">
        <f t="shared" si="34"/>
        <v>0</v>
      </c>
      <c r="AJ87" s="96">
        <f t="shared" si="35"/>
        <v>0</v>
      </c>
    </row>
    <row r="88" spans="1:36">
      <c r="A88" s="12">
        <v>84</v>
      </c>
      <c r="B88" s="12"/>
      <c r="C88" s="22"/>
      <c r="D88" s="12"/>
      <c r="E88" s="23"/>
      <c r="F88" s="16"/>
      <c r="G88" s="16"/>
      <c r="H88" s="17"/>
      <c r="I88" s="18">
        <f t="shared" si="20"/>
        <v>0</v>
      </c>
      <c r="K88" s="185"/>
      <c r="L88" s="186"/>
      <c r="M88" s="38" t="s">
        <v>65</v>
      </c>
      <c r="N88" s="39"/>
      <c r="Q88" s="96">
        <f t="shared" si="36"/>
        <v>0</v>
      </c>
      <c r="R88" s="96"/>
      <c r="S88" s="96">
        <f t="shared" si="21"/>
        <v>0</v>
      </c>
      <c r="T88" s="96">
        <f t="shared" si="22"/>
        <v>0</v>
      </c>
      <c r="U88" s="96">
        <f t="shared" si="23"/>
        <v>0</v>
      </c>
      <c r="V88" s="96">
        <f t="shared" si="24"/>
        <v>0</v>
      </c>
      <c r="W88" s="96"/>
      <c r="X88" s="96"/>
      <c r="Z88" s="96">
        <f t="shared" si="25"/>
        <v>0</v>
      </c>
      <c r="AA88" s="96">
        <f t="shared" si="26"/>
        <v>0</v>
      </c>
      <c r="AB88" s="96">
        <f t="shared" si="27"/>
        <v>0</v>
      </c>
      <c r="AC88" s="96">
        <f t="shared" si="28"/>
        <v>0</v>
      </c>
      <c r="AD88" s="96">
        <f t="shared" si="29"/>
        <v>0</v>
      </c>
      <c r="AE88" s="96">
        <f t="shared" si="30"/>
        <v>0</v>
      </c>
      <c r="AF88" s="96">
        <f t="shared" si="31"/>
        <v>0</v>
      </c>
      <c r="AG88" s="96">
        <f t="shared" si="32"/>
        <v>0</v>
      </c>
      <c r="AH88" s="96">
        <f t="shared" si="33"/>
        <v>0</v>
      </c>
      <c r="AI88" s="96">
        <f t="shared" si="34"/>
        <v>0</v>
      </c>
      <c r="AJ88" s="96">
        <f t="shared" si="35"/>
        <v>0</v>
      </c>
    </row>
    <row r="89" spans="1:36">
      <c r="A89" s="12">
        <v>85</v>
      </c>
      <c r="B89" s="12"/>
      <c r="C89" s="22"/>
      <c r="D89" s="12"/>
      <c r="E89" s="23"/>
      <c r="F89" s="16"/>
      <c r="G89" s="16"/>
      <c r="H89" s="17"/>
      <c r="I89" s="18">
        <f t="shared" si="20"/>
        <v>0</v>
      </c>
      <c r="K89" s="168">
        <v>5</v>
      </c>
      <c r="L89" s="169"/>
      <c r="M89" s="36" t="s">
        <v>66</v>
      </c>
      <c r="N89" s="37"/>
      <c r="Q89" s="96">
        <f t="shared" si="36"/>
        <v>0</v>
      </c>
      <c r="R89" s="96"/>
      <c r="S89" s="96">
        <f t="shared" si="21"/>
        <v>0</v>
      </c>
      <c r="T89" s="96">
        <f t="shared" si="22"/>
        <v>0</v>
      </c>
      <c r="U89" s="96">
        <f t="shared" si="23"/>
        <v>0</v>
      </c>
      <c r="V89" s="96">
        <f t="shared" si="24"/>
        <v>0</v>
      </c>
      <c r="W89" s="96"/>
      <c r="X89" s="96"/>
      <c r="Z89" s="96">
        <f t="shared" si="25"/>
        <v>0</v>
      </c>
      <c r="AA89" s="96">
        <f t="shared" si="26"/>
        <v>0</v>
      </c>
      <c r="AB89" s="96">
        <f t="shared" si="27"/>
        <v>0</v>
      </c>
      <c r="AC89" s="96">
        <f t="shared" si="28"/>
        <v>0</v>
      </c>
      <c r="AD89" s="96">
        <f t="shared" si="29"/>
        <v>0</v>
      </c>
      <c r="AE89" s="96">
        <f t="shared" si="30"/>
        <v>0</v>
      </c>
      <c r="AF89" s="96">
        <f t="shared" si="31"/>
        <v>0</v>
      </c>
      <c r="AG89" s="96">
        <f t="shared" si="32"/>
        <v>0</v>
      </c>
      <c r="AH89" s="96">
        <f t="shared" si="33"/>
        <v>0</v>
      </c>
      <c r="AI89" s="96">
        <f t="shared" si="34"/>
        <v>0</v>
      </c>
      <c r="AJ89" s="96">
        <f t="shared" si="35"/>
        <v>0</v>
      </c>
    </row>
    <row r="90" spans="1:36">
      <c r="A90" s="12">
        <v>86</v>
      </c>
      <c r="B90" s="12"/>
      <c r="C90" s="22"/>
      <c r="D90" s="12"/>
      <c r="E90" s="23"/>
      <c r="F90" s="16"/>
      <c r="G90" s="16"/>
      <c r="H90" s="17"/>
      <c r="I90" s="18">
        <f t="shared" si="20"/>
        <v>0</v>
      </c>
      <c r="K90" s="187">
        <v>6</v>
      </c>
      <c r="L90" s="188"/>
      <c r="M90" s="36" t="s">
        <v>37</v>
      </c>
      <c r="N90" s="37"/>
      <c r="Q90" s="96">
        <f t="shared" si="36"/>
        <v>0</v>
      </c>
      <c r="R90" s="96"/>
      <c r="S90" s="96">
        <f t="shared" si="21"/>
        <v>0</v>
      </c>
      <c r="T90" s="96">
        <f t="shared" si="22"/>
        <v>0</v>
      </c>
      <c r="U90" s="96">
        <f t="shared" si="23"/>
        <v>0</v>
      </c>
      <c r="V90" s="96">
        <f t="shared" si="24"/>
        <v>0</v>
      </c>
      <c r="W90" s="96"/>
      <c r="X90" s="96"/>
      <c r="Z90" s="96">
        <f t="shared" si="25"/>
        <v>0</v>
      </c>
      <c r="AA90" s="96">
        <f t="shared" si="26"/>
        <v>0</v>
      </c>
      <c r="AB90" s="96">
        <f t="shared" si="27"/>
        <v>0</v>
      </c>
      <c r="AC90" s="96">
        <f t="shared" si="28"/>
        <v>0</v>
      </c>
      <c r="AD90" s="96">
        <f t="shared" si="29"/>
        <v>0</v>
      </c>
      <c r="AE90" s="96">
        <f t="shared" si="30"/>
        <v>0</v>
      </c>
      <c r="AF90" s="96">
        <f t="shared" si="31"/>
        <v>0</v>
      </c>
      <c r="AG90" s="96">
        <f t="shared" si="32"/>
        <v>0</v>
      </c>
      <c r="AH90" s="96">
        <f t="shared" si="33"/>
        <v>0</v>
      </c>
      <c r="AI90" s="96">
        <f t="shared" si="34"/>
        <v>0</v>
      </c>
      <c r="AJ90" s="96">
        <f t="shared" si="35"/>
        <v>0</v>
      </c>
    </row>
    <row r="91" spans="1:36">
      <c r="A91" s="12">
        <v>87</v>
      </c>
      <c r="B91" s="12"/>
      <c r="C91" s="22"/>
      <c r="D91" s="12"/>
      <c r="E91" s="23"/>
      <c r="F91" s="16"/>
      <c r="G91" s="16"/>
      <c r="H91" s="17"/>
      <c r="I91" s="18">
        <f t="shared" si="20"/>
        <v>0</v>
      </c>
      <c r="K91" s="189"/>
      <c r="L91" s="190"/>
      <c r="M91" s="41" t="s">
        <v>78</v>
      </c>
      <c r="N91" s="40"/>
      <c r="Q91" s="96">
        <f t="shared" si="36"/>
        <v>0</v>
      </c>
      <c r="R91" s="96"/>
      <c r="S91" s="96">
        <f t="shared" si="21"/>
        <v>0</v>
      </c>
      <c r="T91" s="96">
        <f t="shared" si="22"/>
        <v>0</v>
      </c>
      <c r="U91" s="96">
        <f t="shared" si="23"/>
        <v>0</v>
      </c>
      <c r="V91" s="96">
        <f t="shared" si="24"/>
        <v>0</v>
      </c>
      <c r="W91" s="96"/>
      <c r="X91" s="96"/>
      <c r="Z91" s="96">
        <f t="shared" si="25"/>
        <v>0</v>
      </c>
      <c r="AA91" s="96">
        <f t="shared" si="26"/>
        <v>0</v>
      </c>
      <c r="AB91" s="96">
        <f t="shared" si="27"/>
        <v>0</v>
      </c>
      <c r="AC91" s="96">
        <f t="shared" si="28"/>
        <v>0</v>
      </c>
      <c r="AD91" s="96">
        <f t="shared" si="29"/>
        <v>0</v>
      </c>
      <c r="AE91" s="96">
        <f t="shared" si="30"/>
        <v>0</v>
      </c>
      <c r="AF91" s="96">
        <f t="shared" si="31"/>
        <v>0</v>
      </c>
      <c r="AG91" s="96">
        <f t="shared" si="32"/>
        <v>0</v>
      </c>
      <c r="AH91" s="96">
        <f t="shared" si="33"/>
        <v>0</v>
      </c>
      <c r="AI91" s="96">
        <f t="shared" si="34"/>
        <v>0</v>
      </c>
      <c r="AJ91" s="96">
        <f t="shared" si="35"/>
        <v>0</v>
      </c>
    </row>
    <row r="92" spans="1:36">
      <c r="A92" s="12">
        <v>88</v>
      </c>
      <c r="B92" s="12"/>
      <c r="C92" s="22"/>
      <c r="D92" s="12"/>
      <c r="E92" s="23"/>
      <c r="F92" s="16"/>
      <c r="G92" s="16"/>
      <c r="H92" s="17"/>
      <c r="I92" s="18">
        <f t="shared" si="20"/>
        <v>0</v>
      </c>
      <c r="K92" s="183">
        <v>7</v>
      </c>
      <c r="L92" s="184"/>
      <c r="M92" s="36" t="s">
        <v>82</v>
      </c>
      <c r="N92" s="42"/>
      <c r="Q92" s="96">
        <f t="shared" si="36"/>
        <v>0</v>
      </c>
      <c r="R92" s="96"/>
      <c r="S92" s="96">
        <f t="shared" si="21"/>
        <v>0</v>
      </c>
      <c r="T92" s="96">
        <f t="shared" si="22"/>
        <v>0</v>
      </c>
      <c r="U92" s="96">
        <f t="shared" si="23"/>
        <v>0</v>
      </c>
      <c r="V92" s="96">
        <f t="shared" si="24"/>
        <v>0</v>
      </c>
      <c r="W92" s="96"/>
      <c r="X92" s="96"/>
      <c r="Z92" s="96">
        <f t="shared" si="25"/>
        <v>0</v>
      </c>
      <c r="AA92" s="96">
        <f t="shared" si="26"/>
        <v>0</v>
      </c>
      <c r="AB92" s="96">
        <f t="shared" si="27"/>
        <v>0</v>
      </c>
      <c r="AC92" s="96">
        <f t="shared" si="28"/>
        <v>0</v>
      </c>
      <c r="AD92" s="96">
        <f t="shared" si="29"/>
        <v>0</v>
      </c>
      <c r="AE92" s="96">
        <f t="shared" si="30"/>
        <v>0</v>
      </c>
      <c r="AF92" s="96">
        <f t="shared" si="31"/>
        <v>0</v>
      </c>
      <c r="AG92" s="96">
        <f t="shared" si="32"/>
        <v>0</v>
      </c>
      <c r="AH92" s="96">
        <f t="shared" si="33"/>
        <v>0</v>
      </c>
      <c r="AI92" s="96">
        <f t="shared" si="34"/>
        <v>0</v>
      </c>
      <c r="AJ92" s="96">
        <f t="shared" si="35"/>
        <v>0</v>
      </c>
    </row>
    <row r="93" spans="1:36">
      <c r="A93" s="12">
        <v>89</v>
      </c>
      <c r="B93" s="12"/>
      <c r="C93" s="22"/>
      <c r="D93" s="12"/>
      <c r="E93" s="23"/>
      <c r="F93" s="16"/>
      <c r="G93" s="16"/>
      <c r="H93" s="17"/>
      <c r="I93" s="18">
        <f t="shared" si="20"/>
        <v>0</v>
      </c>
      <c r="K93" s="185"/>
      <c r="L93" s="186"/>
      <c r="M93" s="38" t="s">
        <v>81</v>
      </c>
      <c r="N93" s="28"/>
      <c r="Q93" s="96">
        <f t="shared" si="36"/>
        <v>0</v>
      </c>
      <c r="R93" s="96"/>
      <c r="S93" s="96">
        <f t="shared" si="21"/>
        <v>0</v>
      </c>
      <c r="T93" s="96">
        <f t="shared" si="22"/>
        <v>0</v>
      </c>
      <c r="U93" s="96">
        <f t="shared" si="23"/>
        <v>0</v>
      </c>
      <c r="V93" s="96">
        <f t="shared" si="24"/>
        <v>0</v>
      </c>
      <c r="W93" s="96"/>
      <c r="X93" s="96"/>
      <c r="Z93" s="96">
        <f t="shared" si="25"/>
        <v>0</v>
      </c>
      <c r="AA93" s="96">
        <f t="shared" si="26"/>
        <v>0</v>
      </c>
      <c r="AB93" s="96">
        <f t="shared" si="27"/>
        <v>0</v>
      </c>
      <c r="AC93" s="96">
        <f t="shared" si="28"/>
        <v>0</v>
      </c>
      <c r="AD93" s="96">
        <f t="shared" si="29"/>
        <v>0</v>
      </c>
      <c r="AE93" s="96">
        <f t="shared" si="30"/>
        <v>0</v>
      </c>
      <c r="AF93" s="96">
        <f t="shared" si="31"/>
        <v>0</v>
      </c>
      <c r="AG93" s="96">
        <f t="shared" si="32"/>
        <v>0</v>
      </c>
      <c r="AH93" s="96">
        <f t="shared" si="33"/>
        <v>0</v>
      </c>
      <c r="AI93" s="96">
        <f t="shared" si="34"/>
        <v>0</v>
      </c>
      <c r="AJ93" s="96">
        <f t="shared" si="35"/>
        <v>0</v>
      </c>
    </row>
    <row r="94" spans="1:36">
      <c r="A94" s="12">
        <v>90</v>
      </c>
      <c r="B94" s="12"/>
      <c r="C94" s="22"/>
      <c r="D94" s="12"/>
      <c r="E94" s="23"/>
      <c r="F94" s="16"/>
      <c r="G94" s="16"/>
      <c r="H94" s="17"/>
      <c r="I94" s="18">
        <f t="shared" si="20"/>
        <v>0</v>
      </c>
      <c r="K94" s="43"/>
      <c r="L94" s="43"/>
      <c r="M94" s="43"/>
      <c r="Q94" s="96">
        <f t="shared" si="36"/>
        <v>0</v>
      </c>
      <c r="R94" s="96"/>
      <c r="S94" s="96">
        <f t="shared" si="21"/>
        <v>0</v>
      </c>
      <c r="T94" s="96">
        <f t="shared" si="22"/>
        <v>0</v>
      </c>
      <c r="U94" s="96">
        <f t="shared" si="23"/>
        <v>0</v>
      </c>
      <c r="V94" s="96">
        <f t="shared" si="24"/>
        <v>0</v>
      </c>
      <c r="W94" s="96"/>
      <c r="X94" s="96"/>
      <c r="Z94" s="96">
        <f t="shared" si="25"/>
        <v>0</v>
      </c>
      <c r="AA94" s="96">
        <f>IF($D94=1,$I94,0)</f>
        <v>0</v>
      </c>
      <c r="AB94" s="96">
        <f>IF($D94=2,$I94,0)</f>
        <v>0</v>
      </c>
      <c r="AC94" s="96">
        <f>IF($D94=3,$I94,0)</f>
        <v>0</v>
      </c>
      <c r="AD94" s="96">
        <f>IF($D94=4,$I94,0)</f>
        <v>0</v>
      </c>
      <c r="AE94" s="96">
        <f>IF($D94=5,$I94,0)</f>
        <v>0</v>
      </c>
      <c r="AF94" s="96">
        <f>IF($D94=6,$I94,0)</f>
        <v>0</v>
      </c>
      <c r="AG94" s="96">
        <f>IF($D94=7,$I94,0)</f>
        <v>0</v>
      </c>
      <c r="AH94" s="96">
        <f>IF($D94=8,$I94,0)</f>
        <v>0</v>
      </c>
      <c r="AI94" s="96">
        <f>IF($D94=9,$I94,0)</f>
        <v>0</v>
      </c>
      <c r="AJ94" s="96">
        <f>IF($D94=10,$I94,0)</f>
        <v>0</v>
      </c>
    </row>
    <row r="95" spans="1:36">
      <c r="K95" s="43"/>
      <c r="L95" s="43"/>
      <c r="M95" s="43"/>
    </row>
    <row r="96" spans="1:36">
      <c r="B96" s="46" t="s">
        <v>51</v>
      </c>
      <c r="C96" s="47"/>
      <c r="D96" s="149">
        <v>1</v>
      </c>
      <c r="E96" s="147" t="s">
        <v>62</v>
      </c>
      <c r="I96" s="48">
        <f>Q1</f>
        <v>0</v>
      </c>
    </row>
    <row r="97" spans="1:9" ht="26.25">
      <c r="B97" s="46" t="s">
        <v>172</v>
      </c>
      <c r="C97" s="47"/>
      <c r="D97" s="150">
        <v>2</v>
      </c>
      <c r="E97" s="148" t="s">
        <v>216</v>
      </c>
      <c r="I97" s="48">
        <f>R1</f>
        <v>0</v>
      </c>
    </row>
    <row r="98" spans="1:9" ht="26.25">
      <c r="D98" s="149">
        <v>3</v>
      </c>
      <c r="E98" s="148" t="s">
        <v>217</v>
      </c>
      <c r="I98" s="48">
        <f>S3</f>
        <v>0</v>
      </c>
    </row>
    <row r="99" spans="1:9" ht="26.25">
      <c r="D99" s="149">
        <v>4</v>
      </c>
      <c r="E99" s="148" t="s">
        <v>218</v>
      </c>
      <c r="I99" s="48">
        <f>T3</f>
        <v>0</v>
      </c>
    </row>
    <row r="100" spans="1:9">
      <c r="D100" s="149">
        <v>5</v>
      </c>
      <c r="E100" s="151" t="s">
        <v>66</v>
      </c>
      <c r="I100" s="48">
        <f>U3</f>
        <v>0</v>
      </c>
    </row>
    <row r="101" spans="1:9" ht="26.25">
      <c r="D101" s="149">
        <v>6</v>
      </c>
      <c r="E101" s="148" t="s">
        <v>219</v>
      </c>
      <c r="I101" s="48">
        <f>V3</f>
        <v>0</v>
      </c>
    </row>
    <row r="102" spans="1:9" ht="26.25">
      <c r="C102" s="143"/>
      <c r="D102" s="150">
        <v>7</v>
      </c>
      <c r="E102" s="148" t="s">
        <v>220</v>
      </c>
      <c r="I102" s="48">
        <f>W1</f>
        <v>0</v>
      </c>
    </row>
    <row r="103" spans="1:9">
      <c r="C103" s="143"/>
      <c r="D103" s="143"/>
      <c r="E103" s="142" t="s">
        <v>170</v>
      </c>
      <c r="I103" s="50">
        <f>P1</f>
        <v>0</v>
      </c>
    </row>
    <row r="104" spans="1:9">
      <c r="C104" s="143"/>
      <c r="D104" s="143"/>
      <c r="E104" s="51" t="s">
        <v>168</v>
      </c>
    </row>
    <row r="105" spans="1:9">
      <c r="C105" s="143"/>
      <c r="D105" s="143"/>
      <c r="E105" s="49" t="s">
        <v>169</v>
      </c>
      <c r="I105" s="50">
        <f>I103+I104</f>
        <v>0</v>
      </c>
    </row>
    <row r="106" spans="1:9">
      <c r="C106" s="143"/>
      <c r="D106" s="143"/>
    </row>
    <row r="108" spans="1:9">
      <c r="A108" s="52" t="s">
        <v>222</v>
      </c>
      <c r="B108" s="52"/>
      <c r="C108" s="53"/>
      <c r="D108" s="54">
        <v>0</v>
      </c>
      <c r="E108" s="162" t="s">
        <v>228</v>
      </c>
      <c r="F108" s="162"/>
      <c r="H108" s="55"/>
      <c r="I108" s="56">
        <f>Z1</f>
        <v>0</v>
      </c>
    </row>
    <row r="109" spans="1:9">
      <c r="A109" s="152" t="s">
        <v>223</v>
      </c>
      <c r="B109" s="52"/>
      <c r="C109" s="52"/>
      <c r="D109" s="54">
        <v>1</v>
      </c>
      <c r="E109" s="163" t="s">
        <v>227</v>
      </c>
      <c r="F109" s="163"/>
      <c r="H109" s="55"/>
      <c r="I109" s="56">
        <f>AA1</f>
        <v>0</v>
      </c>
    </row>
    <row r="110" spans="1:9">
      <c r="D110" s="54">
        <v>2</v>
      </c>
      <c r="E110" s="161" t="s">
        <v>164</v>
      </c>
      <c r="F110" s="161"/>
      <c r="H110" s="55"/>
      <c r="I110" s="56">
        <f>AB1</f>
        <v>0</v>
      </c>
    </row>
    <row r="111" spans="1:9">
      <c r="D111" s="54">
        <v>3</v>
      </c>
      <c r="E111" s="161" t="s">
        <v>164</v>
      </c>
      <c r="F111" s="161"/>
      <c r="H111" s="55"/>
      <c r="I111" s="56">
        <f>AC1</f>
        <v>0</v>
      </c>
    </row>
    <row r="112" spans="1:9">
      <c r="D112" s="54">
        <v>4</v>
      </c>
      <c r="E112" s="161" t="s">
        <v>164</v>
      </c>
      <c r="F112" s="161"/>
      <c r="H112" s="55"/>
      <c r="I112" s="56">
        <f>AD1</f>
        <v>0</v>
      </c>
    </row>
    <row r="113" spans="4:9">
      <c r="D113" s="54">
        <v>5</v>
      </c>
      <c r="E113" s="161" t="s">
        <v>164</v>
      </c>
      <c r="F113" s="161"/>
      <c r="H113" s="55"/>
      <c r="I113" s="56">
        <f>AE1</f>
        <v>0</v>
      </c>
    </row>
    <row r="114" spans="4:9">
      <c r="D114" s="54">
        <v>6</v>
      </c>
      <c r="E114" s="161" t="s">
        <v>164</v>
      </c>
      <c r="F114" s="161"/>
      <c r="H114" s="55"/>
      <c r="I114" s="56">
        <f>AF1</f>
        <v>0</v>
      </c>
    </row>
    <row r="115" spans="4:9">
      <c r="D115" s="54">
        <v>7</v>
      </c>
      <c r="E115" s="161" t="s">
        <v>164</v>
      </c>
      <c r="F115" s="161"/>
      <c r="H115" s="55"/>
      <c r="I115" s="56">
        <f>AG1</f>
        <v>0</v>
      </c>
    </row>
    <row r="116" spans="4:9">
      <c r="D116" s="54">
        <v>8</v>
      </c>
      <c r="E116" s="161" t="s">
        <v>164</v>
      </c>
      <c r="F116" s="161"/>
      <c r="H116" s="55"/>
      <c r="I116" s="57">
        <f>AH1</f>
        <v>0</v>
      </c>
    </row>
    <row r="117" spans="4:9">
      <c r="D117" s="54">
        <v>9</v>
      </c>
      <c r="E117" s="161" t="s">
        <v>164</v>
      </c>
      <c r="F117" s="161"/>
      <c r="H117" s="55"/>
      <c r="I117" s="56">
        <f>AI1</f>
        <v>0</v>
      </c>
    </row>
    <row r="118" spans="4:9">
      <c r="D118" s="53"/>
      <c r="E118" s="55"/>
      <c r="H118" s="55"/>
      <c r="I118" s="58">
        <f>Y1</f>
        <v>0</v>
      </c>
    </row>
  </sheetData>
  <mergeCells count="34">
    <mergeCell ref="K87:L88"/>
    <mergeCell ref="K89:L89"/>
    <mergeCell ref="K90:L91"/>
    <mergeCell ref="K92:L93"/>
    <mergeCell ref="E1:F1"/>
    <mergeCell ref="S1:V1"/>
    <mergeCell ref="A2:F2"/>
    <mergeCell ref="S2:V2"/>
    <mergeCell ref="K5:L5"/>
    <mergeCell ref="A3:A4"/>
    <mergeCell ref="B3:B4"/>
    <mergeCell ref="C3:C4"/>
    <mergeCell ref="D3:D4"/>
    <mergeCell ref="A1:D1"/>
    <mergeCell ref="M84:N84"/>
    <mergeCell ref="M86:N86"/>
    <mergeCell ref="AB2:AK2"/>
    <mergeCell ref="E3:E4"/>
    <mergeCell ref="F3:H3"/>
    <mergeCell ref="I3:I4"/>
    <mergeCell ref="K84:L84"/>
    <mergeCell ref="K85:L85"/>
    <mergeCell ref="K86:L86"/>
    <mergeCell ref="J4:L4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</mergeCells>
  <conditionalFormatting sqref="K4:L4">
    <cfRule type="cellIs" dxfId="8" priority="2" operator="equal">
      <formula>"Snižte výdaje na přípravu"</formula>
    </cfRule>
  </conditionalFormatting>
  <conditionalFormatting sqref="J4:L4">
    <cfRule type="containsText" dxfId="7" priority="1" operator="containsText" text="Snižte výdaje">
      <formula>NOT(ISERROR(SEARCH("Snižte výdaje",J4)))</formula>
    </cfRule>
  </conditionalFormatting>
  <dataValidations count="8">
    <dataValidation type="list" allowBlank="1" showInputMessage="1" showErrorMessage="1" sqref="C5:C94">
      <formula1>$L$6:$L$73</formula1>
    </dataValidation>
    <dataValidation type="list" allowBlank="1" showInputMessage="1" showErrorMessage="1" sqref="B5:B94">
      <formula1>$K$84:$K$90</formula1>
    </dataValidation>
    <dataValidation type="list" allowBlank="1" showInputMessage="1" showErrorMessage="1" sqref="C5:C94">
      <formula1>#REF!</formula1>
    </dataValidation>
    <dataValidation type="list" allowBlank="1" showInputMessage="1" showErrorMessage="1" sqref="B5:B94">
      <formula1>#REF!</formula1>
    </dataValidation>
    <dataValidation type="list" allowBlank="1" showInputMessage="1" showErrorMessage="1" sqref="B5:B45 E4">
      <formula1>#REF!</formula1>
    </dataValidation>
    <dataValidation type="list" allowBlank="1" showInputMessage="1" showErrorMessage="1" sqref="F4">
      <formula1>#REF!</formula1>
    </dataValidation>
    <dataValidation type="list" allowBlank="1" showInputMessage="1" showErrorMessage="1" sqref="C5:C45">
      <formula1>#REF!</formula1>
    </dataValidation>
    <dataValidation type="list" allowBlank="1" showInputMessage="1" showErrorMessage="1" sqref="D5:D94">
      <formula1>$D$108:$D$117</formula1>
    </dataValidation>
  </dataValidations>
  <pageMargins left="0.51181102362204722" right="0.31496062992125984" top="0.78740157480314965" bottom="0.59055118110236227" header="0.11811023622047245" footer="0.11811023622047245"/>
  <pageSetup paperSize="9" scale="74" orientation="portrait" r:id="rId1"/>
  <rowBreaks count="1" manualBreakCount="1">
    <brk id="60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25</vt:i4>
      </vt:variant>
    </vt:vector>
  </HeadingPairs>
  <TitlesOfParts>
    <vt:vector size="38" baseType="lpstr">
      <vt:lpstr>Celek-całość</vt:lpstr>
      <vt:lpstr>VP_PW</vt:lpstr>
      <vt:lpstr>Partner1</vt:lpstr>
      <vt:lpstr>Partner2</vt:lpstr>
      <vt:lpstr>Partner3</vt:lpstr>
      <vt:lpstr>Partner4</vt:lpstr>
      <vt:lpstr>Partner5</vt:lpstr>
      <vt:lpstr>Partner6</vt:lpstr>
      <vt:lpstr>Partner7</vt:lpstr>
      <vt:lpstr>Partner8</vt:lpstr>
      <vt:lpstr>Partner9</vt:lpstr>
      <vt:lpstr>Partner10</vt:lpstr>
      <vt:lpstr>Partner11</vt:lpstr>
      <vt:lpstr>Partner1!Názvy_tisku</vt:lpstr>
      <vt:lpstr>Partner10!Názvy_tisku</vt:lpstr>
      <vt:lpstr>Partner11!Názvy_tisku</vt:lpstr>
      <vt:lpstr>Partner2!Názvy_tisku</vt:lpstr>
      <vt:lpstr>Partner3!Názvy_tisku</vt:lpstr>
      <vt:lpstr>Partner4!Názvy_tisku</vt:lpstr>
      <vt:lpstr>Partner5!Názvy_tisku</vt:lpstr>
      <vt:lpstr>Partner6!Názvy_tisku</vt:lpstr>
      <vt:lpstr>Partner7!Názvy_tisku</vt:lpstr>
      <vt:lpstr>Partner8!Názvy_tisku</vt:lpstr>
      <vt:lpstr>Partner9!Názvy_tisku</vt:lpstr>
      <vt:lpstr>VP_PW!Názvy_tisku</vt:lpstr>
      <vt:lpstr>'Celek-całość'!Oblast_tisku</vt:lpstr>
      <vt:lpstr>Partner1!Oblast_tisku</vt:lpstr>
      <vt:lpstr>Partner10!Oblast_tisku</vt:lpstr>
      <vt:lpstr>Partner11!Oblast_tisku</vt:lpstr>
      <vt:lpstr>Partner2!Oblast_tisku</vt:lpstr>
      <vt:lpstr>Partner3!Oblast_tisku</vt:lpstr>
      <vt:lpstr>Partner4!Oblast_tisku</vt:lpstr>
      <vt:lpstr>Partner5!Oblast_tisku</vt:lpstr>
      <vt:lpstr>Partner6!Oblast_tisku</vt:lpstr>
      <vt:lpstr>Partner7!Oblast_tisku</vt:lpstr>
      <vt:lpstr>Partner8!Oblast_tisku</vt:lpstr>
      <vt:lpstr>Partner9!Oblast_tisku</vt:lpstr>
      <vt:lpstr>VP_PW!Oblast_tisku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Molak Maciej</dc:creator>
  <cp:lastModifiedBy>Doc. RNDr. Irena Smolová, Ph.D.</cp:lastModifiedBy>
  <cp:lastPrinted>2015-09-15T08:01:53Z</cp:lastPrinted>
  <dcterms:created xsi:type="dcterms:W3CDTF">2014-07-14T08:22:58Z</dcterms:created>
  <dcterms:modified xsi:type="dcterms:W3CDTF">2016-03-21T12:04:58Z</dcterms:modified>
</cp:coreProperties>
</file>